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ovind Keswani\Desktop\EInvoice - Excel templates\Circulation\"/>
    </mc:Choice>
  </mc:AlternateContent>
  <xr:revisionPtr revIDLastSave="0" documentId="13_ncr:1_{E35015D9-B4FF-48DB-AE22-584D8830E415}" xr6:coauthVersionLast="45" xr6:coauthVersionMax="45" xr10:uidLastSave="{00000000-0000-0000-0000-000000000000}"/>
  <bookViews>
    <workbookView xWindow="-120" yWindow="-120" windowWidth="20730" windowHeight="11160" xr2:uid="{00000000-000D-0000-FFFF-FFFF00000000}"/>
  </bookViews>
  <sheets>
    <sheet name="EInvoice" sheetId="1" r:id="rId1"/>
    <sheet name="Master" sheetId="2" r:id="rId2"/>
    <sheet name="Validations" sheetId="3" r:id="rId3"/>
  </sheets>
  <calcPr calcId="191029" refMode="R1C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N7" i="1" l="1"/>
  <c r="CM7" i="1"/>
  <c r="CL7" i="1"/>
  <c r="BL7" i="1"/>
  <c r="BO7" i="1" s="1"/>
  <c r="CK7" i="1" l="1"/>
  <c r="CT7" i="1" s="1"/>
  <c r="CU7" i="1" s="1"/>
  <c r="CB7" i="1"/>
  <c r="O5" i="1"/>
  <c r="O4" i="1"/>
  <c r="CN6" i="1" l="1"/>
  <c r="CM6" i="1"/>
  <c r="CK6" i="1"/>
  <c r="CL6" i="1"/>
  <c r="BL6" i="1"/>
  <c r="BO6" i="1" s="1"/>
  <c r="CN4" i="1"/>
  <c r="CN5" i="1"/>
  <c r="CM4" i="1"/>
  <c r="CM5" i="1"/>
  <c r="CK4" i="1"/>
  <c r="CK5" i="1"/>
  <c r="CN3" i="1"/>
  <c r="CM3" i="1"/>
  <c r="CK3" i="1"/>
  <c r="CL5" i="1"/>
  <c r="BL5" i="1"/>
  <c r="BO5" i="1" s="1"/>
  <c r="CL4" i="1"/>
  <c r="BL4" i="1"/>
  <c r="BO4" i="1" s="1"/>
  <c r="BR6" i="1" l="1"/>
  <c r="BS6" i="1"/>
  <c r="CT4" i="1"/>
  <c r="BS5" i="1"/>
  <c r="CT5" i="1"/>
  <c r="CB5" i="1"/>
  <c r="BR5" i="1"/>
  <c r="BR4" i="1"/>
  <c r="CB4" i="1" s="1"/>
  <c r="BS4" i="1"/>
  <c r="CB6" i="1" l="1"/>
  <c r="CT6" i="1"/>
  <c r="CT3" i="1" l="1"/>
  <c r="BL3" i="1" l="1"/>
  <c r="BO3" i="1" l="1"/>
  <c r="BR3" i="1" l="1"/>
  <c r="BS3" i="1"/>
  <c r="CL3" i="1"/>
  <c r="CB3" i="1" l="1"/>
</calcChain>
</file>

<file path=xl/sharedStrings.xml><?xml version="1.0" encoding="utf-8"?>
<sst xmlns="http://schemas.openxmlformats.org/spreadsheetml/2006/main" count="3436" uniqueCount="3277">
  <si>
    <t>Version</t>
  </si>
  <si>
    <t>IRN</t>
  </si>
  <si>
    <t>Basic Information</t>
  </si>
  <si>
    <t>Receipt_Advice_Reference</t>
  </si>
  <si>
    <t>Tender_or_Lot_Reference</t>
  </si>
  <si>
    <t>Contract_Reference</t>
  </si>
  <si>
    <t>External_Reference</t>
  </si>
  <si>
    <t>Project_Reference</t>
  </si>
  <si>
    <t>Supplier_GSTIN</t>
  </si>
  <si>
    <t>Payee_Name</t>
  </si>
  <si>
    <t>Payment_Terms</t>
  </si>
  <si>
    <t>Payment_Instruction</t>
  </si>
  <si>
    <t>ECOM_GSTIN</t>
  </si>
  <si>
    <t>Ship to Details</t>
  </si>
  <si>
    <t>Remarks</t>
  </si>
  <si>
    <t>Rate</t>
  </si>
  <si>
    <t>Barcode</t>
  </si>
  <si>
    <t>Quantity</t>
  </si>
  <si>
    <t>Transaction Details</t>
  </si>
  <si>
    <t>Document Details</t>
  </si>
  <si>
    <t>Seller details</t>
  </si>
  <si>
    <t>Buyer Details</t>
  </si>
  <si>
    <t>Buyer_GSTIN</t>
  </si>
  <si>
    <t>Dispatch from Details</t>
  </si>
  <si>
    <t>Item Details</t>
  </si>
  <si>
    <t>Invoice Total</t>
  </si>
  <si>
    <t>Export Details</t>
  </si>
  <si>
    <t>Other Reference</t>
  </si>
  <si>
    <t>Acknowledgement_Number</t>
  </si>
  <si>
    <t>Acknowledgement_Date</t>
  </si>
  <si>
    <t>SignedQRCode</t>
  </si>
  <si>
    <t>Error</t>
  </si>
  <si>
    <t>Response from NIC</t>
  </si>
  <si>
    <t>Supply_Type_Code</t>
  </si>
  <si>
    <t>Reverse_Charge</t>
  </si>
  <si>
    <t>Tax_Scheme</t>
  </si>
  <si>
    <t>Document_Type_Code</t>
  </si>
  <si>
    <t>Document_Num</t>
  </si>
  <si>
    <t>Document_Date</t>
  </si>
  <si>
    <t>Supplier_Legal_Name</t>
  </si>
  <si>
    <t>Supplier_Trade_ Name</t>
  </si>
  <si>
    <t>Supplier_Address1</t>
  </si>
  <si>
    <t>Supplier_Address2</t>
  </si>
  <si>
    <t>Supplier_Place</t>
  </si>
  <si>
    <t>Supplier_State</t>
  </si>
  <si>
    <t>Supplier_Pincode</t>
  </si>
  <si>
    <t>Supplier_Phone</t>
  </si>
  <si>
    <t>Supplier_Email</t>
  </si>
  <si>
    <t>Buyer_Legal_Name</t>
  </si>
  <si>
    <t>Buyer_Trade_Name</t>
  </si>
  <si>
    <t>POS</t>
  </si>
  <si>
    <t>Buyer_Address1</t>
  </si>
  <si>
    <t>Buyer_Address2</t>
  </si>
  <si>
    <t>Buyer_Place</t>
  </si>
  <si>
    <t>Buyer_State</t>
  </si>
  <si>
    <t>Buyer_Pincode</t>
  </si>
  <si>
    <t>Buyer_Phone</t>
  </si>
  <si>
    <t>Buyer_email_ID</t>
  </si>
  <si>
    <t>DispatchFrom_Name</t>
  </si>
  <si>
    <t>DispatchFrom_Address1</t>
  </si>
  <si>
    <t>DispatchFrom_Address2</t>
  </si>
  <si>
    <t>DispatchFrom_Place</t>
  </si>
  <si>
    <t>DispatchFrom_State_Code</t>
  </si>
  <si>
    <t>DispatchFrom_Pincode</t>
  </si>
  <si>
    <t>ShipTo_Legal_Name</t>
  </si>
  <si>
    <t>ShipTo_Trade_Name</t>
  </si>
  <si>
    <t>ShipTo_GSTIN</t>
  </si>
  <si>
    <t>ShipTo_Address1</t>
  </si>
  <si>
    <t>ShipTo_Address2</t>
  </si>
  <si>
    <t>ShipTo_Place</t>
  </si>
  <si>
    <t>ShipTo_Pincode</t>
  </si>
  <si>
    <t>Shipping_To_State_Code</t>
  </si>
  <si>
    <t>Sl_No.</t>
  </si>
  <si>
    <t>Item_Description</t>
  </si>
  <si>
    <t>Is_Service</t>
  </si>
  <si>
    <t>HSN_Code</t>
  </si>
  <si>
    <t>Free_Qty</t>
  </si>
  <si>
    <t>UOM</t>
  </si>
  <si>
    <t>Gross_Amount</t>
  </si>
  <si>
    <t>Discount_Amount</t>
  </si>
  <si>
    <t>Pre_Tax_Value</t>
  </si>
  <si>
    <t>Taxable_Value</t>
  </si>
  <si>
    <t>GST_Rate</t>
  </si>
  <si>
    <t>IGST_Amt</t>
  </si>
  <si>
    <t>CGST_Amt</t>
  </si>
  <si>
    <t>SGST_Amt</t>
  </si>
  <si>
    <t>Cess_Rate</t>
  </si>
  <si>
    <t>Cess_Amt_ Ad_Valorem</t>
  </si>
  <si>
    <t>Cess_Non_Ad_Valorem</t>
  </si>
  <si>
    <t>State_Cess_Rate</t>
  </si>
  <si>
    <t>State_Cess_Ad_Valorem</t>
  </si>
  <si>
    <t>State_Cess_Non_Ad_Valorem</t>
  </si>
  <si>
    <t>Other_Charges</t>
  </si>
  <si>
    <t>Purchase_Order_Line_Reference</t>
  </si>
  <si>
    <t>Item_Total</t>
  </si>
  <si>
    <t>Origin_Country_Code</t>
  </si>
  <si>
    <t>Unique_Serial_Number</t>
  </si>
  <si>
    <t>Batch_Name</t>
  </si>
  <si>
    <t>Batch_Expiry_ Date</t>
  </si>
  <si>
    <t>Warranty_Date</t>
  </si>
  <si>
    <t>Attribute_Name</t>
  </si>
  <si>
    <t>Attribute_Value</t>
  </si>
  <si>
    <t>CESS_Amt</t>
  </si>
  <si>
    <t>State_Cess_Amt</t>
  </si>
  <si>
    <t>Round_off_amount</t>
  </si>
  <si>
    <t>Total_Invoice_Value_INR</t>
  </si>
  <si>
    <t>Total_Invoice_Value_FCNR</t>
  </si>
  <si>
    <t>Port_Code</t>
  </si>
  <si>
    <t>Shipping_Bill_Number</t>
  </si>
  <si>
    <t>Shipping_Bill_Date</t>
  </si>
  <si>
    <t>Supplier_Can_Opt_Refund?</t>
  </si>
  <si>
    <t>Country_Code_of_Export</t>
  </si>
  <si>
    <t>Additional_Currency_Code</t>
  </si>
  <si>
    <t xml:space="preserve">Payee Information </t>
  </si>
  <si>
    <t>Payee_Financial_A ccount_Number</t>
  </si>
  <si>
    <t>Mode_of_Payment</t>
  </si>
  <si>
    <t>Financial_Institution _Branch_Code</t>
  </si>
  <si>
    <t>Credit_Transfer_Terms</t>
  </si>
  <si>
    <t>Direct_Debit_Terms</t>
  </si>
  <si>
    <t>Credit_Days</t>
  </si>
  <si>
    <t>Paid_Amount</t>
  </si>
  <si>
    <t>Amount_due_for_payment</t>
  </si>
  <si>
    <t>Document_Period_Start _Date</t>
  </si>
  <si>
    <t>Document_Period_End_ Date</t>
  </si>
  <si>
    <t>Preceding_Document_ Number</t>
  </si>
  <si>
    <t>Preceding_Document_ Date</t>
  </si>
  <si>
    <t>Other_ Reference</t>
  </si>
  <si>
    <t>Receipt_Advice _Date</t>
  </si>
  <si>
    <t>PO _Ref_Num</t>
  </si>
  <si>
    <t>PO_Ref_Date</t>
  </si>
  <si>
    <t>E-Way Bill Details</t>
  </si>
  <si>
    <t>Transporter_ID</t>
  </si>
  <si>
    <t>Trans_Mode</t>
  </si>
  <si>
    <t>Trans_Distance</t>
  </si>
  <si>
    <t>Transporter_Name</t>
  </si>
  <si>
    <t>Trans_Doc_No.</t>
  </si>
  <si>
    <t>Trans_Doc_Date</t>
  </si>
  <si>
    <t>Vehicle_No.</t>
  </si>
  <si>
    <t>Vehicle_Type</t>
  </si>
  <si>
    <t>Additional documents</t>
  </si>
  <si>
    <t>Additional_Supportin g_Documents_URL</t>
  </si>
  <si>
    <t>Additional_Information</t>
  </si>
  <si>
    <t>Additional_Supporting _Documents_detals</t>
  </si>
  <si>
    <t>B2B</t>
  </si>
  <si>
    <t>N</t>
  </si>
  <si>
    <t>GST</t>
  </si>
  <si>
    <t>ABCD</t>
  </si>
  <si>
    <t>INV</t>
  </si>
  <si>
    <t>Ewaybill Details</t>
  </si>
  <si>
    <t>Ewaybill No</t>
  </si>
  <si>
    <t>Ewaybill Date</t>
  </si>
  <si>
    <t>Valid upto</t>
  </si>
  <si>
    <t>SQM</t>
  </si>
  <si>
    <t>Mumbai</t>
  </si>
  <si>
    <t>Maharashtra</t>
  </si>
  <si>
    <t>Maharshtra</t>
  </si>
  <si>
    <t>Discount</t>
  </si>
  <si>
    <t>Foreign Currency</t>
  </si>
  <si>
    <t>Other Charges</t>
  </si>
  <si>
    <t>Export Duty</t>
  </si>
  <si>
    <t>Validations</t>
  </si>
  <si>
    <t>Validations in e-Invoicing System</t>
  </si>
  <si>
    <t>1. E-Invoice request JSON data has to be validated as per the e-Invoice JSON Schema given in the notification.</t>
  </si>
  <si>
    <t>2. ‘Version’ attribute in the Schema is mandatory and should be latest as per the latest notification. Presently it should be passed as ‘1.1’.</t>
  </si>
  <si>
    <t>3. IRN should not be passed as part of the request; it is generated by the e-Invoice system and sent as response.</t>
  </si>
  <si>
    <t>4. The attributes in the JSON schema have been defined with column length, format and data types. Where-ever the data format is not defined for the attribute having data type as string, then for these attributes, the alphanumeric and special characters are allowed except the special characters “ (double quote) and \ (back slash).</t>
  </si>
  <si>
    <t>5. The following fields should have one of the values given in the master codes.</t>
  </si>
  <si>
    <t>1. Supply Type of Transaction</t>
  </si>
  <si>
    <t>2. Document Type</t>
  </si>
  <si>
    <t>6. The category of transaction of "Business to Consumer (B2C)" invoices will not be considered and hence the API interface should not request for IRN for these transactions.</t>
  </si>
  <si>
    <t>7. Document number should not be starting with 0, / and -. If so, then request is rejected.</t>
  </si>
  <si>
    <t>8. Supplier should ensure that the unique invoice number is being generated for the financial year for each invoice, in his ERP/manual system. The financial year is derived from the date of invoice. The financial year starts from 1st April and ends on 31st March.</t>
  </si>
  <si>
    <t>9. Duplicate IRN requests are not considered. That is, if the IRN is already generated on particular type of document and document number of the supplier for the financial year, then one more IRN cannot be generated on the same combination.</t>
  </si>
  <si>
    <t>10. e-invoice(IRN) cannot be re-generated for the cancelled e-invoice(IRN) also.</t>
  </si>
  <si>
    <t>11. Request for the IRN/e-Invoice can be made only by the supplier of the goods or services.</t>
  </si>
  <si>
    <t>12. In case of e-commerce transactions, the e-Commerce Operator can request for the IRN/e-invoice on behalf of the supplier. In this case, the e-Commerce Operator should have been registered on the GST portal as e-Commerce Operator and pass eCom_GSTIN accordingly.</t>
  </si>
  <si>
    <t>13. In case the supplier is SEZ unit, then he cannot generate e-Invoice.</t>
  </si>
  <si>
    <t>14. "Reverse Charges" can be set as "Y" in case of B2B invoices only and tax is being paid in reverse manner as per rule. Even in case of Reverse Charged invoices, the Supplier has to generate the IRN.</t>
  </si>
  <si>
    <t>15. Recipient GSTIN should be registered and active. In case of transaction of direct export, recipient GSTIN has to be URP and state code has to be 96, PIN code should be 999999, POS should be 96.</t>
  </si>
  <si>
    <t>16. In case of GSTIN of supplier or recipient belonging to state of ‘OTHER TERRITORY’ (with state code as 97), then PIN code can be 999999.</t>
  </si>
  <si>
    <t>17. First two digits of the Supplier / Recipient GSTIN should match with the state code passed in the Supplier / Recipient details accordingly except if supply type is exports wherein Recipient state code will be 96.</t>
  </si>
  <si>
    <t>18. PIN Codes are validated against the States, they belong to.</t>
  </si>
  <si>
    <t>19. If the PIN Code does not exist in the master in the e-invoicing system, then that PIN code is not validated, however, the ‘info. Message’ is returned in the response payload indicating accordingly, so that user can check the PIN code.</t>
  </si>
  <si>
    <t>20. If "Shipping party" is provided, then the transaction is considered as "Bill To-Ship To".</t>
  </si>
  <si>
    <t>21. If "Dispatching party" is provided, then the transaction is considered as "Bill From " Dispatch From".</t>
  </si>
  <si>
    <t>22. If both Shipping and Dispatching parties are provided, then the transaction is considered as "Combination of Both" (Bill From - Dispatch From and Bill To- Ship To).</t>
  </si>
  <si>
    <t>23. In case of export transactions for goods, if e-way bill is required along with IRN, then the 'Ship-To' address should be of the place/port in India from where the goods are being exported. Otherwise E-way bill can be generated later based on IRN, by passing the 'Ship-To' address as the place/port address of India from where the goods are being exported</t>
  </si>
  <si>
    <t>24. In case IGST on intrastate supply, tax rates and tax values related to IGST should be passed, and Supplier state code and POS state code should be same.</t>
  </si>
  <si>
    <t>25. The state code of the Supplier GSTIN and POS will decide whether the supply type is Interstate or Intrastate. That is, if the State code of Supplier and POS is same, then it is intra-state, otherwise it is inter-state. However, IGST on intrastate supply attribute will overrule this condition.</t>
  </si>
  <si>
    <t>26. In case of Exports and SEZ, the supply is always Interstate</t>
  </si>
  <si>
    <t>27. JSON payload size cannot exceed 2MB.</t>
  </si>
  <si>
    <t>Validations on Items:</t>
  </si>
  <si>
    <t>1. Serial number of the item is verified for duplicate values.</t>
  </si>
  <si>
    <t>2. Each item needs to have valid HSN code with at least 4 digits. HSN Code should be valid as per the GST master.</t>
  </si>
  <si>
    <t>3. If Is_Service is selected, then the HSN codes must belong to services.</t>
  </si>
  <si>
    <t>4. Each item should have valid Unit Quantity Code (UQC) as per the master codes, in case of goods.</t>
  </si>
  <si>
    <t>5. Quantity and Unit Quantity Code are mandatory for Goods and optional for Services.</t>
  </si>
  <si>
    <t>6. Tax rates are being validated. Only the allowed tax rates will be accepted for all types of document including Credit Note and Debit Note. In case of intra-state transaction, the sum of SGST and CGST tax rates should be entered as GST Rate.</t>
  </si>
  <si>
    <t>7. In case of inter-state transaction, the IGST tax rate and value has to be passed.</t>
  </si>
  <si>
    <t>8. In case of export transaction, IGST tax rate and value has to be passed.</t>
  </si>
  <si>
    <t>9. In case the Recipient is SEZ unit, then IGST tax rate and value has to be passed irrespective of state of the Recipient.</t>
  </si>
  <si>
    <t>10. Maximum number of items in each invoice should not exceed more than 1000 items and a minimum of 1 item should be available.</t>
  </si>
  <si>
    <t>Calculation of Values:</t>
  </si>
  <si>
    <t>1. The following summation validations are to be done for items</t>
  </si>
  <si>
    <t>Taxable Value of Item = Gross Amount of Item - Discount</t>
  </si>
  <si>
    <t>SGST Value of Item = Taxable Value of Item X GST Rate / 2, if intra-state CGST Value of Item = Taxable Value of Item X GST Rate / 2, if intra-state</t>
  </si>
  <si>
    <t>IGST Value of Item = Taxable Value of Item X GST Rate, if inter-state</t>
  </si>
  <si>
    <t>Cess Value of Item = Taxable Value of Item X Cess Rate</t>
  </si>
  <si>
    <t>State Cess Value of Item = Taxable Value of Item X State Cess Rate</t>
  </si>
  <si>
    <t>Total Value of Item = Taxable Value of Item + SGST Value of Item + CGST Value of Item + IGST Value of Item + Cess Value of Item + State Cess Value of Item + Non-Advol Cess Value of Item + State Cess Non-advol value of Item + Other charges.</t>
  </si>
  <si>
    <t>(Note: Temporarily, the validation of 'Gross Amount of Item with Quantity and Selling Unit Price' has been withdrawn.</t>
  </si>
  <si>
    <t>in case of EXPWOP and SEZWOP, Passed IGST Value of Item will not be validated even actual tax rate is passed, if the passed value of IGST for that is ZERO.)</t>
  </si>
  <si>
    <t>2. The following summation validations are to be done on Invoice total</t>
  </si>
  <si>
    <t>Total Taxable Value = Taxable Value of all Items</t>
  </si>
  <si>
    <t>Total SGST Value = SGST Value of all Items</t>
  </si>
  <si>
    <t>Total CGST Value = CGST Value of all Items</t>
  </si>
  <si>
    <t>Total IGST Value = IGST Value of all Items</t>
  </si>
  <si>
    <t>Total Cess Value = Cess Value of all Items + Non-Advol Cess Value of all Items</t>
  </si>
  <si>
    <t>Total State Cess Value = State Cess Value of all Items + State Cess Non-advol Value of all Items</t>
  </si>
  <si>
    <t>In case of CREDIT NOTE AND DEBIT NOTE, the ‘IGST/CGST/SGST/CESS value of item’ is not validated with corresponding tax rates and taxable values.</t>
  </si>
  <si>
    <t>3. Tolerance limit for points 1 and 2 above: The passed value should be between minimum and maximum values as explained here. Minimum value is considered as the rupee part of the calculated value minus one rupee and maximum value is taken as the rounded up to next rupee value of the calculated value plus one rupee.</t>
  </si>
  <si>
    <t>Example 1: In Point 1 and 2, if calculated value for IGST of item A is 2345.04 then tolerance limit for passed value of that item is between 2344.00 and 2347.00.</t>
  </si>
  <si>
    <t>Example 2: In Point 1 and 2, if calculated value of IGST of all items is 10241.00 then tolerance limit for passed value of IGST of all items is between 10240.00and 10242.00</t>
  </si>
  <si>
    <t>4. The round-off value for 'Round_off_amount' attribute is to adjust final 'Total_Invoice_Value_INR' attribute and can be between -99.99 and +99.99</t>
  </si>
  <si>
    <t>5. The following summation validation is to be done on Invoice total</t>
  </si>
  <si>
    <t>Total Invoice Value = Sum of All Total Value of Items - Invoice Discount + Invoice Other charges + Round-off amount</t>
  </si>
  <si>
    <t>6. Tolerance limit for point 5 above: The passed value should be between minimum and maximum values as explained here. Minimum value is considered as the rupee part of the calculated value minus one rupee and maximum value is taken as the rounded up to next rupee value of the calculated value plus one rupee.</t>
  </si>
  <si>
    <t>Example : If ‘calculated total invoice value’  is 10241.61 then tolerance limit for ‘passed total invoice value’ is between 10240.00 and 10243.00</t>
  </si>
  <si>
    <t>1. E-waybill can be generated only if E-way Bill related details are passed where distance is mandatory.</t>
  </si>
  <si>
    <t>2. E-way Bill is not generated for document types of Debit Note and Credit Note and Services.</t>
  </si>
  <si>
    <t>3. E Way Bill can be generated provided at least HSN of one item belongs to goods.</t>
  </si>
  <si>
    <t>4. If only Transporter Id is provided, then only Part-A is generated. Transport Mode, Vehicle Type, Vehicle No, Transportation document number and date should be null or attributes should not have been passed.</t>
  </si>
  <si>
    <t>5. If mode of transportation is "Road", then the Vehicle number and vehicle type should be passed. If mode of transportation is Ship, Air, Rail, then the transport document number and date should be passed. Vehicle type and vehicle number should be null or attributes should not have been passed.</t>
  </si>
  <si>
    <t>6. The Vehicle no. should match with specified format and exist in Vahan database.</t>
  </si>
  <si>
    <t>7. E-Waybill will not be generated if the Supplier or Recipient GSTIN is blocked due to non-filing of Returns.</t>
  </si>
  <si>
    <t>8. Pincode of Recipient GSTIN is mandatory if Ship-To details are not entered.</t>
  </si>
  <si>
    <t>9. The distance of transportation is validated against the auto-calculated PIN-PIN distance stored in the system. The allowed distance for transportation should be between +/- 10 % of auto-calculated PIN-PIN distance.</t>
  </si>
  <si>
    <t>10. If the distance of transportation is passed as 0 (zero), then the system will consider it as request made by the tax payer, to consider the auto-calculated PIN-PIN distance for the generation of e-way bill and generate the e-way bill along with IRN.</t>
  </si>
  <si>
    <t>11. If the PIN-PIN distance is not available in the system, the passed value of distance will be taken for generation of e-way bill and distance value can not be more than 4000.</t>
  </si>
  <si>
    <t>12. The actual distance has to be passed in case the source and destination PIN codes are same and the allowed range of value is from 1 to 100.</t>
  </si>
  <si>
    <t>13. In case of export of goods, if e-way bill has to be generated, then the address of port should have been passed as shipping address during generation of IRN.</t>
  </si>
  <si>
    <t>14. In case incomplete information has been passed for generation of E Way Bill, then IRN will be generated and returned but not E Way Bill number. However subsequently, based on IRN, E Way Bill can be generated.</t>
  </si>
  <si>
    <t>Notes:</t>
  </si>
  <si>
    <t>b) Version unless changed by NIC</t>
  </si>
  <si>
    <t xml:space="preserve">a) Mandatory Sections are as follows: </t>
  </si>
  <si>
    <t>Version under Basic Information</t>
  </si>
  <si>
    <t>Distance (To Generate Part A)</t>
  </si>
  <si>
    <t>For Part B - Please fill all the details.</t>
  </si>
  <si>
    <t>-Supply_Type_Code has to be either of the following</t>
  </si>
  <si>
    <t>Y</t>
  </si>
  <si>
    <t>-Reverse Charge has to be either of the following</t>
  </si>
  <si>
    <t>-Tax Scheme</t>
  </si>
  <si>
    <t>c)Transaction details</t>
  </si>
  <si>
    <t>d) Document Details</t>
  </si>
  <si>
    <t>-Document_Type_Code has to either of the following</t>
  </si>
  <si>
    <t>e) Seller Details</t>
  </si>
  <si>
    <t>Items mentioned in Red are mandatory</t>
  </si>
  <si>
    <t>f) Buyer Details</t>
  </si>
  <si>
    <t>g) For Generating Ewaybill along with EInvoice IRN the following fields should be filled in the Ewaybill Details section</t>
  </si>
  <si>
    <t>State Codes</t>
  </si>
  <si>
    <t>State Code</t>
  </si>
  <si>
    <t>State Name</t>
  </si>
  <si>
    <t>JAMMU AND KASHMIR</t>
  </si>
  <si>
    <t>HIMACHAL PRADESH</t>
  </si>
  <si>
    <t>PUNJAB</t>
  </si>
  <si>
    <t>CHANDIGARH</t>
  </si>
  <si>
    <t>UTTARAKHAND</t>
  </si>
  <si>
    <t>HARYANA</t>
  </si>
  <si>
    <t>DELHI</t>
  </si>
  <si>
    <t>RAJASTHAN</t>
  </si>
  <si>
    <t>UTTAR PRADESH</t>
  </si>
  <si>
    <t>BIHAR</t>
  </si>
  <si>
    <t>SIKKIM</t>
  </si>
  <si>
    <t>ARUNACHAL PRADESH</t>
  </si>
  <si>
    <t>NAGALAND</t>
  </si>
  <si>
    <t>MANIPUR</t>
  </si>
  <si>
    <t>MIZORAM</t>
  </si>
  <si>
    <t>TRIPURA</t>
  </si>
  <si>
    <t>MEGHALAYA</t>
  </si>
  <si>
    <t>ASSAM</t>
  </si>
  <si>
    <t>WEST BENGAL</t>
  </si>
  <si>
    <t>JHARKHAND</t>
  </si>
  <si>
    <t>ORISSA</t>
  </si>
  <si>
    <t>CHHATTISGARH</t>
  </si>
  <si>
    <t>MADHYA PRADESH</t>
  </si>
  <si>
    <t>GUJARAT</t>
  </si>
  <si>
    <t>DAMAN AND DIU</t>
  </si>
  <si>
    <t>DADRA AND NAGAR HAVELI</t>
  </si>
  <si>
    <t>MAHARASHTRA</t>
  </si>
  <si>
    <t>KARNATAKA</t>
  </si>
  <si>
    <t>GOA</t>
  </si>
  <si>
    <t>LAKSHADWEEP</t>
  </si>
  <si>
    <t>KERALA</t>
  </si>
  <si>
    <t>TAMIL NADU</t>
  </si>
  <si>
    <t>PUDUCHERRY</t>
  </si>
  <si>
    <t>ANDAMAN AND NICOBAR</t>
  </si>
  <si>
    <t>TELANGANA</t>
  </si>
  <si>
    <t>ANDHRA PRADESH</t>
  </si>
  <si>
    <t>Ladakh</t>
  </si>
  <si>
    <t>OTHER TERRITORY</t>
  </si>
  <si>
    <t>OTHER COUNTRY</t>
  </si>
  <si>
    <t>Version 1.01</t>
  </si>
  <si>
    <t>Country Code</t>
  </si>
  <si>
    <t>Country Name</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</si>
  <si>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</si>
  <si>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</si>
  <si>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</si>
  <si>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</si>
  <si>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</si>
  <si>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</si>
  <si>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</si>
  <si>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</si>
  <si>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</si>
  <si>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</si>
  <si>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</si>
  <si>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</si>
  <si>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</si>
  <si>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</si>
  <si>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</si>
  <si>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</si>
  <si>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</si>
  <si>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</si>
  <si>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</si>
  <si>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</si>
  <si>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</si>
  <si>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</si>
  <si>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</si>
  <si>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</si>
  <si>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</si>
  <si>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</si>
  <si>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</si>
  <si>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</si>
  <si>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</si>
  <si>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</si>
  <si>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</si>
  <si>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</si>
  <si>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</si>
  <si>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</si>
  <si>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</si>
  <si>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</si>
  <si>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</si>
  <si>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</si>
  <si>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</si>
  <si>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</si>
  <si>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</si>
  <si>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</si>
  <si>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</si>
  <si>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</si>
  <si>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</si>
  <si>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</si>
  <si>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</si>
  <si>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</si>
  <si>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</si>
  <si>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</si>
  <si>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</si>
  <si>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</si>
  <si>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</si>
  <si>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</si>
  <si>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</si>
  <si>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</si>
  <si>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</si>
  <si>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</si>
  <si>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</si>
  <si>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</si>
  <si>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</si>
  <si>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</si>
  <si>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</si>
  <si>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</si>
  <si>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</si>
  <si>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</si>
  <si>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</si>
  <si>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</si>
  <si>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</si>
  <si>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</si>
  <si>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</si>
  <si>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</si>
  <si>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</si>
  <si>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</si>
  <si>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</si>
  <si>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</si>
  <si>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</si>
  <si>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</si>
  <si>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</si>
  <si>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Democratic Republic of the</t>
  </si>
  <si>
    <t>CF</t>
  </si>
  <si>
    <t>Central African Republic</t>
  </si>
  <si>
    <t>CG</t>
  </si>
  <si>
    <t>Congo</t>
  </si>
  <si>
    <t>CH</t>
  </si>
  <si>
    <t>Switzerland</t>
  </si>
  <si>
    <t>CI</t>
  </si>
  <si>
    <t>Côte dIvoire</t>
  </si>
  <si>
    <t>CK</t>
  </si>
  <si>
    <t>Cook Islands</t>
  </si>
  <si>
    <t>CL</t>
  </si>
  <si>
    <t>Chile</t>
  </si>
  <si>
    <t>CM</t>
  </si>
  <si>
    <t>Cameroon</t>
  </si>
  <si>
    <t>CN</t>
  </si>
  <si>
    <t>China</t>
  </si>
  <si>
    <t>CO</t>
  </si>
  <si>
    <t>Colombia</t>
  </si>
  <si>
    <t>CR</t>
  </si>
  <si>
    <t>Costa Rica</t>
  </si>
  <si>
    <t>CU</t>
  </si>
  <si>
    <t>Cuba</t>
  </si>
  <si>
    <t>CV</t>
  </si>
  <si>
    <t>Cabo Verde</t>
  </si>
  <si>
    <t>CW</t>
  </si>
  <si>
    <t>Curaçao</t>
  </si>
  <si>
    <t>CX</t>
  </si>
  <si>
    <t>Christmas Island</t>
  </si>
  <si>
    <t>CY</t>
  </si>
  <si>
    <t>Cyprus</t>
  </si>
  <si>
    <t>CZ</t>
  </si>
  <si>
    <t>Czechia</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</si>
  <si>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</si>
  <si>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</si>
  <si>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</si>
  <si>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</si>
  <si>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</si>
  <si>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</si>
  <si>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</si>
  <si>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</si>
  <si>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</si>
  <si>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</si>
  <si>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</si>
  <si>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</si>
  <si>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</si>
  <si>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</si>
  <si>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</si>
  <si>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</si>
  <si>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</si>
  <si>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</si>
  <si>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</si>
  <si>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</si>
  <si>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</si>
  <si>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</si>
  <si>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</si>
  <si>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</si>
  <si>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</si>
  <si>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</si>
  <si>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</si>
  <si>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</si>
  <si>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</si>
  <si>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</si>
  <si>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</si>
  <si>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(Malvinas)</t>
  </si>
  <si>
    <t>FM</t>
  </si>
  <si>
    <t>Micronesia (Federated States of)</t>
  </si>
  <si>
    <t>FO</t>
  </si>
  <si>
    <t>Faroe Islands</t>
  </si>
  <si>
    <t>FR</t>
  </si>
  <si>
    <t>France</t>
  </si>
  <si>
    <t>GA</t>
  </si>
  <si>
    <t>Gabon</t>
  </si>
  <si>
    <t>GB</t>
  </si>
  <si>
    <t>United Kingdom of Great Britain and Northern Ireland</t>
  </si>
  <si>
    <t>GD</t>
  </si>
  <si>
    <t>Grenada</t>
  </si>
  <si>
    <t>GE</t>
  </si>
  <si>
    <t>Georgia</t>
  </si>
  <si>
    <t>GF</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</si>
  <si>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</si>
  <si>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</si>
  <si>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</si>
  <si>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</si>
  <si>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</si>
  <si>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</si>
  <si>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</si>
  <si>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</si>
  <si>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</si>
  <si>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</si>
  <si>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</si>
  <si>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</si>
  <si>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</si>
  <si>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</si>
  <si>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</si>
  <si>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</si>
  <si>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</si>
  <si>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</si>
  <si>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</si>
  <si>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</si>
  <si>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</si>
  <si>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</si>
  <si>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</si>
  <si>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</si>
  <si>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</si>
  <si>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</si>
  <si>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</si>
  <si>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</si>
  <si>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</si>
  <si>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</si>
  <si>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</si>
  <si>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</si>
  <si>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</si>
  <si>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</si>
  <si>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</si>
  <si>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</si>
  <si>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</si>
  <si>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</si>
  <si>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</si>
  <si>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</si>
  <si>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</si>
  <si>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</si>
  <si>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</si>
  <si>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</si>
  <si>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</si>
  <si>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</si>
  <si>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</si>
  <si>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</si>
  <si>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</si>
  <si>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</si>
  <si>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</si>
  <si>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</si>
  <si>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</si>
  <si>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</si>
  <si>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</si>
  <si>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</si>
  <si>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</si>
  <si>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</si>
  <si>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</si>
  <si>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</si>
  <si>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</si>
  <si>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</si>
  <si>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</si>
  <si>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</si>
  <si>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</si>
  <si>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</si>
  <si>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</si>
  <si>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</si>
  <si>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</si>
  <si>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</si>
  <si>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</si>
  <si>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</si>
  <si>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</si>
  <si>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</si>
  <si>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</si>
  <si>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</si>
  <si>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</si>
  <si>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</si>
  <si>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</si>
  <si>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</si>
  <si>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</si>
  <si>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</si>
  <si>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</si>
  <si>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</si>
  <si>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</si>
  <si>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</si>
  <si>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</si>
  <si>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</si>
  <si>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</si>
  <si>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</si>
  <si>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</si>
  <si>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</si>
  <si>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</si>
  <si>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</si>
  <si>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</si>
  <si>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</si>
  <si>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</si>
  <si>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</si>
  <si>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</si>
  <si>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</si>
  <si>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</si>
  <si>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</si>
  <si>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</si>
  <si>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</si>
  <si>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</si>
  <si>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</si>
  <si>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</si>
  <si>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</si>
  <si>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</si>
  <si>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</si>
  <si>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</si>
  <si>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</si>
  <si>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</si>
  <si>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</si>
  <si>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</si>
  <si>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</si>
  <si>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</si>
  <si>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</si>
  <si>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 Republic of</t>
  </si>
  <si>
    <t>ME</t>
  </si>
  <si>
    <t>Montenegro</t>
  </si>
  <si>
    <t>MF</t>
  </si>
  <si>
    <t>Saint Martin (French part)</t>
  </si>
  <si>
    <t>MG</t>
  </si>
  <si>
    <t>Madagascar</t>
  </si>
  <si>
    <t>MH</t>
  </si>
  <si>
    <t>Marshall Islands</t>
  </si>
  <si>
    <t>MK</t>
  </si>
  <si>
    <t>North Macedonia</t>
  </si>
  <si>
    <t>ML</t>
  </si>
  <si>
    <t>Mali</t>
  </si>
  <si>
    <t>MM</t>
  </si>
  <si>
    <t>Myanmar</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</si>
  <si>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</si>
  <si>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</si>
  <si>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</si>
  <si>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</si>
  <si>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</si>
  <si>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</si>
  <si>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</si>
  <si>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</si>
  <si>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</si>
  <si>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</si>
  <si>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</si>
  <si>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</si>
  <si>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</si>
  <si>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</si>
  <si>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</si>
  <si>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</si>
  <si>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</si>
  <si>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</si>
  <si>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</si>
  <si>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</si>
  <si>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</si>
  <si>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</si>
  <si>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</si>
  <si>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</si>
  <si>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</si>
  <si>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</si>
  <si>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</si>
  <si>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</si>
  <si>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</si>
  <si>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</si>
  <si>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</si>
  <si>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</si>
  <si>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</si>
  <si>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</si>
  <si>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</si>
  <si>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</si>
  <si>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</si>
  <si>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</si>
  <si>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</si>
  <si>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</si>
  <si>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</si>
  <si>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</si>
  <si>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</si>
  <si>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</si>
  <si>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</si>
  <si>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</si>
  <si>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</si>
  <si>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</si>
  <si>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</si>
  <si>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</si>
  <si>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</si>
  <si>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</si>
  <si>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</si>
  <si>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</si>
  <si>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</si>
  <si>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</si>
  <si>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</si>
  <si>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</si>
  <si>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</si>
  <si>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</si>
  <si>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</si>
  <si>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</si>
  <si>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</si>
  <si>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</si>
  <si>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</si>
  <si>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</si>
  <si>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</si>
  <si>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</si>
  <si>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</si>
  <si>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</si>
  <si>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</si>
  <si>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</si>
  <si>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</si>
  <si>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Palestine, State of</t>
  </si>
  <si>
    <t>PT</t>
  </si>
  <si>
    <t>Portugal</t>
  </si>
  <si>
    <t>PW</t>
  </si>
  <si>
    <t>Palau</t>
  </si>
  <si>
    <t>PY</t>
  </si>
  <si>
    <t>Paraguay</t>
  </si>
  <si>
    <t>QA</t>
  </si>
  <si>
    <t>Qatar</t>
  </si>
  <si>
    <t>RE</t>
  </si>
  <si>
    <t>Réunion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</si>
  <si>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</si>
  <si>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</si>
  <si>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</si>
  <si>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</si>
  <si>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</si>
  <si>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</si>
  <si>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</si>
  <si>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</si>
  <si>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</si>
  <si>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</si>
  <si>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</si>
  <si>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</si>
  <si>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</si>
  <si>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</si>
  <si>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</si>
  <si>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</si>
  <si>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</si>
  <si>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</si>
  <si>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</si>
  <si>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</si>
  <si>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</si>
  <si>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</si>
  <si>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</si>
  <si>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</si>
  <si>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</si>
  <si>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</si>
  <si>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</si>
  <si>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</si>
  <si>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</si>
  <si>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</si>
  <si>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</si>
  <si>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</si>
  <si>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</si>
  <si>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</si>
  <si>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</si>
  <si>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</si>
  <si>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</si>
  <si>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</si>
  <si>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</si>
  <si>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</si>
  <si>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</si>
  <si>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</si>
  <si>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</si>
  <si>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</si>
  <si>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</si>
  <si>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</si>
  <si>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</si>
  <si>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</si>
  <si>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</si>
  <si>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</si>
  <si>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</si>
  <si>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</si>
  <si>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</si>
  <si>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</si>
  <si>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</si>
  <si>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</si>
  <si>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</si>
  <si>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</si>
  <si>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</si>
  <si>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</si>
  <si>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</si>
  <si>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</si>
  <si>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</si>
  <si>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</si>
  <si>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</si>
  <si>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</si>
  <si>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</si>
  <si>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</si>
  <si>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</si>
  <si>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</si>
  <si>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</si>
  <si>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</si>
  <si>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</si>
  <si>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</si>
  <si>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</si>
  <si>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</si>
  <si>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</si>
  <si>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</si>
  <si>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</si>
  <si>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</si>
  <si>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</si>
  <si>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</si>
  <si>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</si>
  <si>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</si>
  <si>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</si>
  <si>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</si>
  <si>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</si>
  <si>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</si>
  <si>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</si>
  <si>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 of America</t>
  </si>
  <si>
    <t>UY</t>
  </si>
  <si>
    <t>Uruguay</t>
  </si>
  <si>
    <t>UZ</t>
  </si>
  <si>
    <t>Uzbekistan</t>
  </si>
  <si>
    <t>VA</t>
  </si>
  <si>
    <t>Holy See</t>
  </si>
  <si>
    <t>VC</t>
  </si>
  <si>
    <t>Saint Vincent and the Grenadines</t>
  </si>
  <si>
    <t>VE</t>
  </si>
  <si>
    <t>Venezuela (Bolivarian Republic of)</t>
  </si>
  <si>
    <t>VG</t>
  </si>
  <si>
    <t>Virgin Islands (British)</t>
  </si>
  <si>
    <t>VI</t>
  </si>
  <si>
    <t>Virgin Islands (U.S.)</t>
  </si>
  <si>
    <t>VN</t>
  </si>
  <si>
    <t>Viet Nam</t>
  </si>
  <si>
    <t>VU</t>
  </si>
  <si>
    <t>Vanuatu</t>
  </si>
  <si>
    <t>WF</t>
  </si>
  <si>
    <t>Wallis and Futuna</t>
  </si>
  <si>
    <t>WS</t>
  </si>
  <si>
    <t>Samoa</t>
  </si>
  <si>
    <t>YE</t>
  </si>
  <si>
    <t>Yemen</t>
  </si>
  <si>
    <t>YT</t>
  </si>
  <si>
    <t>Mayotte</t>
  </si>
  <si>
    <t>ZA</t>
  </si>
  <si>
    <t>South Africa</t>
  </si>
  <si>
    <t>ZM</t>
  </si>
  <si>
    <t>Zambia</t>
  </si>
  <si>
    <t>ZW</t>
  </si>
  <si>
    <t>Zimbabwe</t>
  </si>
  <si>
    <t>Port Code</t>
  </si>
  <si>
    <t>Port Name</t>
  </si>
  <si>
    <t>INABG1</t>
  </si>
  <si>
    <t>Alibag</t>
  </si>
  <si>
    <t>INACH1</t>
  </si>
  <si>
    <t>Achra</t>
  </si>
  <si>
    <t>INADA6</t>
  </si>
  <si>
    <t>Ahmedabad Adalaj</t>
  </si>
  <si>
    <t>INADI1</t>
  </si>
  <si>
    <t>Androth Island</t>
  </si>
  <si>
    <t>INAGI1</t>
  </si>
  <si>
    <t>Agatti Island</t>
  </si>
  <si>
    <t>INAGR4</t>
  </si>
  <si>
    <t>Agra</t>
  </si>
  <si>
    <t>INAGR5</t>
  </si>
  <si>
    <t>FPO AGRA</t>
  </si>
  <si>
    <t>INAGR6</t>
  </si>
  <si>
    <t>INAGTB</t>
  </si>
  <si>
    <t>Agartala</t>
  </si>
  <si>
    <t>INAGX4</t>
  </si>
  <si>
    <t>INAHD6</t>
  </si>
  <si>
    <t>ICD SANAND</t>
  </si>
  <si>
    <t>INAIG6</t>
  </si>
  <si>
    <t>GE PVT. LTD.</t>
  </si>
  <si>
    <t>INAII6</t>
  </si>
  <si>
    <t>M/S IGATE GS LTD.</t>
  </si>
  <si>
    <t>INAIK6</t>
  </si>
  <si>
    <t>IBRAHIMPURICD KHURJA</t>
  </si>
  <si>
    <t>INAIR6</t>
  </si>
  <si>
    <t>SP PVT. LTD.</t>
  </si>
  <si>
    <t>INAJE6</t>
  </si>
  <si>
    <t>WLSPUN ANJAR SEZ</t>
  </si>
  <si>
    <t>INAJJ6</t>
  </si>
  <si>
    <t>Arakkonam Melpakkam</t>
  </si>
  <si>
    <t>INAJL4</t>
  </si>
  <si>
    <t>Aizawl</t>
  </si>
  <si>
    <t>INAJM6</t>
  </si>
  <si>
    <t>MUNDRA PORT SEZ</t>
  </si>
  <si>
    <t>INAKB6</t>
  </si>
  <si>
    <t>BIACPL SEZ</t>
  </si>
  <si>
    <t>INAKD4</t>
  </si>
  <si>
    <t>Akola</t>
  </si>
  <si>
    <t>INAKP6</t>
  </si>
  <si>
    <t>APIICL SEZ</t>
  </si>
  <si>
    <t>INAKR6</t>
  </si>
  <si>
    <t>RPCIPL SEZ</t>
  </si>
  <si>
    <t>INAKV6</t>
  </si>
  <si>
    <t>Ankleshwar ICD</t>
  </si>
  <si>
    <t>INALA1</t>
  </si>
  <si>
    <t>ALANG SBY</t>
  </si>
  <si>
    <t>INALF1</t>
  </si>
  <si>
    <t>Allepey</t>
  </si>
  <si>
    <t>INAMD4</t>
  </si>
  <si>
    <t>Ahmedabad</t>
  </si>
  <si>
    <t>INAMD5</t>
  </si>
  <si>
    <t>INAMD6</t>
  </si>
  <si>
    <t>INAMG6</t>
  </si>
  <si>
    <t>Amingaon (Gauhati)</t>
  </si>
  <si>
    <t>INAMI1</t>
  </si>
  <si>
    <t>Amini Island</t>
  </si>
  <si>
    <t>INAMK6</t>
  </si>
  <si>
    <t>KSITIL/SEZ/ALAPPUZHA</t>
  </si>
  <si>
    <t>INANG1</t>
  </si>
  <si>
    <t>Anijengo</t>
  </si>
  <si>
    <t>INANL1</t>
  </si>
  <si>
    <t>Arnala</t>
  </si>
  <si>
    <t>INAPI6</t>
  </si>
  <si>
    <t>AAP-SEZ AHMEDABAD</t>
  </si>
  <si>
    <t>INAPL6</t>
  </si>
  <si>
    <t>Dadri ACPL CFS</t>
  </si>
  <si>
    <t>INAPT6</t>
  </si>
  <si>
    <t>Anaparti</t>
  </si>
  <si>
    <t>INARR6</t>
  </si>
  <si>
    <t>Aroor</t>
  </si>
  <si>
    <t>INASR2</t>
  </si>
  <si>
    <t>Amritsar Railway Stn</t>
  </si>
  <si>
    <t>INASR6</t>
  </si>
  <si>
    <t>Amritsar</t>
  </si>
  <si>
    <t>INATQ4</t>
  </si>
  <si>
    <t>INATQ6</t>
  </si>
  <si>
    <t>INATRB</t>
  </si>
  <si>
    <t>Attari Road</t>
  </si>
  <si>
    <t>INATT2</t>
  </si>
  <si>
    <t>Attari Railway Stat</t>
  </si>
  <si>
    <t>INAWM6</t>
  </si>
  <si>
    <t>SEZ, SHENDRA</t>
  </si>
  <si>
    <t>INAWS6</t>
  </si>
  <si>
    <t>SOMANI SEZ BHIWADI</t>
  </si>
  <si>
    <t>INAWW6</t>
  </si>
  <si>
    <t>WIDL AEZ, AURANGABAD</t>
  </si>
  <si>
    <t>INAZK1</t>
  </si>
  <si>
    <t>Azhikkal</t>
  </si>
  <si>
    <t>INBAG6</t>
  </si>
  <si>
    <t>GEM&amp;JEWEL-SEZ/ULWE</t>
  </si>
  <si>
    <t>INBAI6</t>
  </si>
  <si>
    <t>IT/ITES-B-SEZ/ULWE</t>
  </si>
  <si>
    <t>INBAM6</t>
  </si>
  <si>
    <t>MULTISERVCE-SEZ/ULWE</t>
  </si>
  <si>
    <t>INBAP6</t>
  </si>
  <si>
    <t>MULTISERVICEDRONAGIR</t>
  </si>
  <si>
    <t>INBAT6</t>
  </si>
  <si>
    <t>IT/ITES-C SEZ/UIWE</t>
  </si>
  <si>
    <t>INBAU6</t>
  </si>
  <si>
    <t>IT/ITES-A-SEZ/ULWE</t>
  </si>
  <si>
    <t>INBAW6</t>
  </si>
  <si>
    <t>ICD BAWAL</t>
  </si>
  <si>
    <t>INBBI4</t>
  </si>
  <si>
    <t>Bhubaneswar</t>
  </si>
  <si>
    <t>INBBM6</t>
  </si>
  <si>
    <t>Bari Brahamna ICD</t>
  </si>
  <si>
    <t>INBBP1</t>
  </si>
  <si>
    <t>Bahabal Pur</t>
  </si>
  <si>
    <t>INBBS6</t>
  </si>
  <si>
    <t>SEZ, OIIDC, BHUBANES</t>
  </si>
  <si>
    <t>INBCH6</t>
  </si>
  <si>
    <t>HARI SEZ VARANASI</t>
  </si>
  <si>
    <t>INBCO6</t>
  </si>
  <si>
    <t>EURO MULTIVISION SEZ</t>
  </si>
  <si>
    <t>INBCP6</t>
  </si>
  <si>
    <t>PRITECH/SEZ/BANGLORE</t>
  </si>
  <si>
    <t>INBDB6</t>
  </si>
  <si>
    <t>PRECIOUSCARGOCUSTOMS</t>
  </si>
  <si>
    <t>INBDG1</t>
  </si>
  <si>
    <t>Badagara</t>
  </si>
  <si>
    <t>INBDH6</t>
  </si>
  <si>
    <t>ICD BADOHI</t>
  </si>
  <si>
    <t>INBDI6</t>
  </si>
  <si>
    <t>ICD BADDI,</t>
  </si>
  <si>
    <t>INBDM6</t>
  </si>
  <si>
    <t>ICD, PANCHI, SONIPAT</t>
  </si>
  <si>
    <t>INBDQ1</t>
  </si>
  <si>
    <t>Vadodara</t>
  </si>
  <si>
    <t>INBDR1</t>
  </si>
  <si>
    <t>Baindur</t>
  </si>
  <si>
    <t>INBED1</t>
  </si>
  <si>
    <t>Bedi</t>
  </si>
  <si>
    <t>INBEK4</t>
  </si>
  <si>
    <t>Bareilly</t>
  </si>
  <si>
    <t>INBEP4</t>
  </si>
  <si>
    <t>Bellary</t>
  </si>
  <si>
    <t>INBET1</t>
  </si>
  <si>
    <t>Betul</t>
  </si>
  <si>
    <t>INBEY1</t>
  </si>
  <si>
    <t>Beypore</t>
  </si>
  <si>
    <t>INBFR6</t>
  </si>
  <si>
    <t>M/S GRFL, ICD, BALLA</t>
  </si>
  <si>
    <t>INBGK6</t>
  </si>
  <si>
    <t>Bhagat ki Kothi Jodh</t>
  </si>
  <si>
    <t>INBGMB</t>
  </si>
  <si>
    <t>Baghmara</t>
  </si>
  <si>
    <t>INBGQ6</t>
  </si>
  <si>
    <t>QUEST SEZ BELGAUM</t>
  </si>
  <si>
    <t>INBGUB</t>
  </si>
  <si>
    <t>Bairgania</t>
  </si>
  <si>
    <t>INBGW1</t>
  </si>
  <si>
    <t>Bhagwa</t>
  </si>
  <si>
    <t>INBHC6</t>
  </si>
  <si>
    <t>JUBILANT/SEZ/VILAYAT</t>
  </si>
  <si>
    <t>INBHD6</t>
  </si>
  <si>
    <t>DAHEZ SEZ</t>
  </si>
  <si>
    <t>INBHJ4</t>
  </si>
  <si>
    <t>Bhuj</t>
  </si>
  <si>
    <t>INBHL6</t>
  </si>
  <si>
    <t>Bhilwara</t>
  </si>
  <si>
    <t>INBHM1</t>
  </si>
  <si>
    <t>Bheemunipatnam</t>
  </si>
  <si>
    <t>INBHO4</t>
  </si>
  <si>
    <t>Bhopal</t>
  </si>
  <si>
    <t>INBHS6</t>
  </si>
  <si>
    <t>STERLING BHARUCH</t>
  </si>
  <si>
    <t>INBHU1</t>
  </si>
  <si>
    <t>Bhavanagar</t>
  </si>
  <si>
    <t>INBHU4</t>
  </si>
  <si>
    <t>INBKB4</t>
  </si>
  <si>
    <t>Bikaner</t>
  </si>
  <si>
    <t>INBKR1</t>
  </si>
  <si>
    <t>Belekeri</t>
  </si>
  <si>
    <t>INBKT1</t>
  </si>
  <si>
    <t>Bankot</t>
  </si>
  <si>
    <t>INBLC6</t>
  </si>
  <si>
    <t>CESSNA/SEZ/BANGALORE</t>
  </si>
  <si>
    <t>INBLE6</t>
  </si>
  <si>
    <t>CONCOR ICD BALASORE</t>
  </si>
  <si>
    <t>INBLJ6</t>
  </si>
  <si>
    <t>INBLK1</t>
  </si>
  <si>
    <t>INBLM1</t>
  </si>
  <si>
    <t>Bilimora</t>
  </si>
  <si>
    <t>INBLP1</t>
  </si>
  <si>
    <t>Belapur</t>
  </si>
  <si>
    <t>INBLR4</t>
  </si>
  <si>
    <t>Bangalore</t>
  </si>
  <si>
    <t>INBLR5</t>
  </si>
  <si>
    <t>INBLR6</t>
  </si>
  <si>
    <t>INBLTB</t>
  </si>
  <si>
    <t>Balet</t>
  </si>
  <si>
    <t>INBLV6</t>
  </si>
  <si>
    <t>VTV/SEZ/BANGALORE</t>
  </si>
  <si>
    <t>INBMA6</t>
  </si>
  <si>
    <t>APIIC PRAKASHAM</t>
  </si>
  <si>
    <t>INBMR2</t>
  </si>
  <si>
    <t>Barmer Railway Stati</t>
  </si>
  <si>
    <t>INBNC6</t>
  </si>
  <si>
    <t>KBITS SEZ BANGALORE</t>
  </si>
  <si>
    <t>INBND1</t>
  </si>
  <si>
    <t>Bandra</t>
  </si>
  <si>
    <t>INBNG6</t>
  </si>
  <si>
    <t>MAHAGAON ICD, THANE</t>
  </si>
  <si>
    <t>INBNK6</t>
  </si>
  <si>
    <t>KOLKATA IT PARK</t>
  </si>
  <si>
    <t>INBNP1</t>
  </si>
  <si>
    <t>INBNRB</t>
  </si>
  <si>
    <t>Bhimnagar</t>
  </si>
  <si>
    <t>INBNT6</t>
  </si>
  <si>
    <t>TCS</t>
  </si>
  <si>
    <t>INBNW6</t>
  </si>
  <si>
    <t>WIPRO SEZ</t>
  </si>
  <si>
    <t>INBNX6</t>
  </si>
  <si>
    <t>CANDOR ONE HTSPL,SEZ</t>
  </si>
  <si>
    <t>INBNYB</t>
  </si>
  <si>
    <t>Berhni</t>
  </si>
  <si>
    <t>INBOK6</t>
  </si>
  <si>
    <t>BORKHEDI ICD NAGPUR</t>
  </si>
  <si>
    <t>INBOLB</t>
  </si>
  <si>
    <t>Bolanganj</t>
  </si>
  <si>
    <t>INBOM1</t>
  </si>
  <si>
    <t>Mumbai (Ex Bombay)</t>
  </si>
  <si>
    <t>INBOM4</t>
  </si>
  <si>
    <t>INBOM5</t>
  </si>
  <si>
    <t>INBOM6</t>
  </si>
  <si>
    <t>Mumbai(EPZ/SEZ)</t>
  </si>
  <si>
    <t>INBPL5</t>
  </si>
  <si>
    <t>BHOPAL FPO</t>
  </si>
  <si>
    <t>INBPS5</t>
  </si>
  <si>
    <t>APSO MUMBAI</t>
  </si>
  <si>
    <t>INBRAB</t>
  </si>
  <si>
    <t>Barsora</t>
  </si>
  <si>
    <t>INBRC6</t>
  </si>
  <si>
    <t>Baroda</t>
  </si>
  <si>
    <t>INBRH1</t>
  </si>
  <si>
    <t>Broach</t>
  </si>
  <si>
    <t>INBRI6</t>
  </si>
  <si>
    <t>RNBIPL SEZ BIKANER</t>
  </si>
  <si>
    <t>INBRL6</t>
  </si>
  <si>
    <t>L &amp; T/SEZ/VADODARA</t>
  </si>
  <si>
    <t>INBRM1</t>
  </si>
  <si>
    <t>Borlai ¿ Mandla</t>
  </si>
  <si>
    <t>INBRS6</t>
  </si>
  <si>
    <t>S E &amp; C/SEZ/WAGHODIA</t>
  </si>
  <si>
    <t>INBRY1</t>
  </si>
  <si>
    <t>Borya</t>
  </si>
  <si>
    <t>INBSAB</t>
  </si>
  <si>
    <t>Banbasa</t>
  </si>
  <si>
    <t>INBSB6</t>
  </si>
  <si>
    <t>Varanasi</t>
  </si>
  <si>
    <t>INBSL6</t>
  </si>
  <si>
    <t>Bhusaval ICD</t>
  </si>
  <si>
    <t>INBSN1</t>
  </si>
  <si>
    <t>Bassein</t>
  </si>
  <si>
    <t>INBSR1</t>
  </si>
  <si>
    <t>Bulsar</t>
  </si>
  <si>
    <t>INBSW6</t>
  </si>
  <si>
    <t>AFS KAPASHERA</t>
  </si>
  <si>
    <t>INBTK1</t>
  </si>
  <si>
    <t>Bhatkal</t>
  </si>
  <si>
    <t>INBTMB</t>
  </si>
  <si>
    <t>Bhithamore(Sursnad)</t>
  </si>
  <si>
    <t>INBTR1</t>
  </si>
  <si>
    <t>Bitra Island</t>
  </si>
  <si>
    <t>INBUD1</t>
  </si>
  <si>
    <t>Budge-Budge</t>
  </si>
  <si>
    <t>INBUL6</t>
  </si>
  <si>
    <t>AN FTWZ BULANDSHAHR</t>
  </si>
  <si>
    <t>INBUP4</t>
  </si>
  <si>
    <t>Bhatinda</t>
  </si>
  <si>
    <t>INBUP6</t>
  </si>
  <si>
    <t>INBVC6</t>
  </si>
  <si>
    <t>CONCR-ICD/BALLABGARH</t>
  </si>
  <si>
    <t>INBWD6</t>
  </si>
  <si>
    <t>Bhiwadi</t>
  </si>
  <si>
    <t>INBWN1</t>
  </si>
  <si>
    <t>Bhiwandi</t>
  </si>
  <si>
    <t>INBXR6</t>
  </si>
  <si>
    <t>DLF LTD., SEZ</t>
  </si>
  <si>
    <t>INBYT1</t>
  </si>
  <si>
    <t>Beyt</t>
  </si>
  <si>
    <t>INCAG6</t>
  </si>
  <si>
    <t>TATA STEEL SEZGANJAM</t>
  </si>
  <si>
    <t>INCAM1</t>
  </si>
  <si>
    <t>Cambay</t>
  </si>
  <si>
    <t>INCAP1</t>
  </si>
  <si>
    <t>Calingapatam</t>
  </si>
  <si>
    <t>INCAR1</t>
  </si>
  <si>
    <t>Carijam</t>
  </si>
  <si>
    <t>INCAS6</t>
  </si>
  <si>
    <t>SAPL SEZ/ GANJAM</t>
  </si>
  <si>
    <t>INCBC6</t>
  </si>
  <si>
    <t>CHIPL SEZ/ COIMBATOR</t>
  </si>
  <si>
    <t>INCBD4</t>
  </si>
  <si>
    <t>Car Nicobar</t>
  </si>
  <si>
    <t>INCBDB</t>
  </si>
  <si>
    <t>Changrabandh</t>
  </si>
  <si>
    <t>INCBE6</t>
  </si>
  <si>
    <t>COIMBATORE</t>
  </si>
  <si>
    <t>INCBL1</t>
  </si>
  <si>
    <t>Chandbali</t>
  </si>
  <si>
    <t>INCBS6</t>
  </si>
  <si>
    <t>SE&amp;C COIMBATORE</t>
  </si>
  <si>
    <t>INCCH6</t>
  </si>
  <si>
    <t>Chinchwad ICD</t>
  </si>
  <si>
    <t>INCCI6</t>
  </si>
  <si>
    <t>WIPRO SEZ HINJEWADI</t>
  </si>
  <si>
    <t>INCCJ1</t>
  </si>
  <si>
    <t>Kozhikode (ex Calicu</t>
  </si>
  <si>
    <t>INCCJ4</t>
  </si>
  <si>
    <t>INCCP6</t>
  </si>
  <si>
    <t>PEPPL SEZ, CHINCHWAD</t>
  </si>
  <si>
    <t>INCCQ6</t>
  </si>
  <si>
    <t>M/S QB PARK LTD.</t>
  </si>
  <si>
    <t>INCCT6</t>
  </si>
  <si>
    <t>KINFRAFP SEZ</t>
  </si>
  <si>
    <t>INCCU1</t>
  </si>
  <si>
    <t>Calcutta</t>
  </si>
  <si>
    <t>INCCU4</t>
  </si>
  <si>
    <t>INCCU5</t>
  </si>
  <si>
    <t>INCCW6</t>
  </si>
  <si>
    <t>WIPRO LTD.</t>
  </si>
  <si>
    <t>INCDC6</t>
  </si>
  <si>
    <t>RGT PARK (PHASE-II)</t>
  </si>
  <si>
    <t>INCDD6</t>
  </si>
  <si>
    <t>RGT PARK (PHASE-I)</t>
  </si>
  <si>
    <t>INCDL1</t>
  </si>
  <si>
    <t>Cuddalore</t>
  </si>
  <si>
    <t>INCDP1</t>
  </si>
  <si>
    <t>Coondapur (Ganguly)</t>
  </si>
  <si>
    <t>INCDP4</t>
  </si>
  <si>
    <t>Cuddapah</t>
  </si>
  <si>
    <t>INCDP6</t>
  </si>
  <si>
    <t>M/S APIIC LTD SEZ.</t>
  </si>
  <si>
    <t>INCDQ6</t>
  </si>
  <si>
    <t>QUARKCITY/SEZ/MOHALI</t>
  </si>
  <si>
    <t>INCDR6</t>
  </si>
  <si>
    <t>SUN PHARMACEUTICALS</t>
  </si>
  <si>
    <t>INCEC6</t>
  </si>
  <si>
    <t>L&amp;T AE IT SEZ PVT.</t>
  </si>
  <si>
    <t>INCGA6</t>
  </si>
  <si>
    <t>MWCD APARELS CHENGPA</t>
  </si>
  <si>
    <t>INCGE6</t>
  </si>
  <si>
    <t>ETA TECH. PVT. LTD.</t>
  </si>
  <si>
    <t>INCGI6</t>
  </si>
  <si>
    <t>MWCD SEZ CHENGALPATU</t>
  </si>
  <si>
    <t>INCGL6</t>
  </si>
  <si>
    <t>MWCD AUTO ANCILARIES</t>
  </si>
  <si>
    <t>INCHE6</t>
  </si>
  <si>
    <t>Tiruppur-Chettipalay</t>
  </si>
  <si>
    <t>INCHJ6</t>
  </si>
  <si>
    <t>ICD WARDHA</t>
  </si>
  <si>
    <t>INCHL1</t>
  </si>
  <si>
    <t>Colachel</t>
  </si>
  <si>
    <t>INCHMB</t>
  </si>
  <si>
    <t>Chamurchi</t>
  </si>
  <si>
    <t>INCHN6</t>
  </si>
  <si>
    <t>Vadodara Chhani CFS</t>
  </si>
  <si>
    <t>INCHPB</t>
  </si>
  <si>
    <t>Champai</t>
  </si>
  <si>
    <t>INCHR1</t>
  </si>
  <si>
    <t>Chapora</t>
  </si>
  <si>
    <t>INCJA6</t>
  </si>
  <si>
    <t>L&amp;T AE IT SEZ</t>
  </si>
  <si>
    <t>INCJB4</t>
  </si>
  <si>
    <t>Coimbatore</t>
  </si>
  <si>
    <t>INCJB6</t>
  </si>
  <si>
    <t>INCJC6</t>
  </si>
  <si>
    <t>NCTL (ENGG.) SEZ/ KA</t>
  </si>
  <si>
    <t>INCJD6</t>
  </si>
  <si>
    <t>DLF INFOCITY DEV.</t>
  </si>
  <si>
    <t>INCJE6</t>
  </si>
  <si>
    <t>ECTN KANCHEEPURAM</t>
  </si>
  <si>
    <t>INCJF6</t>
  </si>
  <si>
    <t>FTIL SRIPERUMBUDUR</t>
  </si>
  <si>
    <t>INCJH6</t>
  </si>
  <si>
    <t>INCJI6</t>
  </si>
  <si>
    <t>ETL IS LTD.</t>
  </si>
  <si>
    <t>INCJJ6</t>
  </si>
  <si>
    <t>J M FTZ/SEZ/MANNUR</t>
  </si>
  <si>
    <t>INCJN6</t>
  </si>
  <si>
    <t>NIPL SEZ SRIPERUMBUD</t>
  </si>
  <si>
    <t>INCJO6</t>
  </si>
  <si>
    <t>SIPCOT ORAGADAM SRIP</t>
  </si>
  <si>
    <t>INCJS6</t>
  </si>
  <si>
    <t>SIPCOT SRIPERUMBUDUR</t>
  </si>
  <si>
    <t>INCLK6</t>
  </si>
  <si>
    <t>KSITIL/SEZ/KOZHIKODE</t>
  </si>
  <si>
    <t>INCLU6</t>
  </si>
  <si>
    <t>ULCCS/SEZ/KOZHIKODE</t>
  </si>
  <si>
    <t>INCLX6</t>
  </si>
  <si>
    <t>Chirala</t>
  </si>
  <si>
    <t>INCMB1</t>
  </si>
  <si>
    <t>INCML6</t>
  </si>
  <si>
    <t>KATHUWAS ICD ALWAR</t>
  </si>
  <si>
    <t>INCNB1</t>
  </si>
  <si>
    <t>Car-Nicobar</t>
  </si>
  <si>
    <t>INCNC6</t>
  </si>
  <si>
    <t>NCT PVT. LTD. SEZ</t>
  </si>
  <si>
    <t>INCNN1</t>
  </si>
  <si>
    <t>Cannanore</t>
  </si>
  <si>
    <t>INCOA6</t>
  </si>
  <si>
    <t>KAKINADA SEZ KAKINAD</t>
  </si>
  <si>
    <t>INCOH4</t>
  </si>
  <si>
    <t>Cooch Behar</t>
  </si>
  <si>
    <t>INCOK1</t>
  </si>
  <si>
    <t>Cochin</t>
  </si>
  <si>
    <t>INCOK4</t>
  </si>
  <si>
    <t>INCOK6</t>
  </si>
  <si>
    <t>Cochin(EPZ/SEZ)</t>
  </si>
  <si>
    <t>INCOL1</t>
  </si>
  <si>
    <t>Colochel</t>
  </si>
  <si>
    <t>INCOO1</t>
  </si>
  <si>
    <t>INCOP6</t>
  </si>
  <si>
    <t>PARRY SEZ KAKINADA</t>
  </si>
  <si>
    <t>INCPC6</t>
  </si>
  <si>
    <t>Kanpur Chakeri</t>
  </si>
  <si>
    <t>INCPL6</t>
  </si>
  <si>
    <t>Dadri CGML</t>
  </si>
  <si>
    <t>INCPR6</t>
  </si>
  <si>
    <t>ICD CHAWAPAYAL</t>
  </si>
  <si>
    <t>INCRL6</t>
  </si>
  <si>
    <t>RGA SEZ CHIKKANKANNE</t>
  </si>
  <si>
    <t>INCRN1</t>
  </si>
  <si>
    <t>Cornwallis</t>
  </si>
  <si>
    <t>INCRW6</t>
  </si>
  <si>
    <t>WIPRO/SEZ/BANGALORE</t>
  </si>
  <si>
    <t>INCRXB</t>
  </si>
  <si>
    <t>LOKSAN LCS</t>
  </si>
  <si>
    <t>INCSP6</t>
  </si>
  <si>
    <t>SI PVT. LTD.</t>
  </si>
  <si>
    <t>INCSV6</t>
  </si>
  <si>
    <t>SPVL SEZ COIMBATORE</t>
  </si>
  <si>
    <t>INCTI1</t>
  </si>
  <si>
    <t>Chetlat Island</t>
  </si>
  <si>
    <t>INCUM1</t>
  </si>
  <si>
    <t>Cutch Mandvi</t>
  </si>
  <si>
    <t>INDAE4</t>
  </si>
  <si>
    <t>Daparizo</t>
  </si>
  <si>
    <t>INDAH1</t>
  </si>
  <si>
    <t>Dahej</t>
  </si>
  <si>
    <t>INDAI4</t>
  </si>
  <si>
    <t>Darjeeling</t>
  </si>
  <si>
    <t>INDAM1</t>
  </si>
  <si>
    <t>Daman</t>
  </si>
  <si>
    <t>INDAM4</t>
  </si>
  <si>
    <t>INDAR6</t>
  </si>
  <si>
    <t>ARTHA SEZ GR. NOIDA</t>
  </si>
  <si>
    <t>INDBD4</t>
  </si>
  <si>
    <t>Dhanbad</t>
  </si>
  <si>
    <t>INDBS6</t>
  </si>
  <si>
    <t>SANTA-SEZ/ViII-MUPPI</t>
  </si>
  <si>
    <t>INDDL6</t>
  </si>
  <si>
    <t>PSWC ICD DHANDARIKAL</t>
  </si>
  <si>
    <t>INDEA6</t>
  </si>
  <si>
    <t>AS PVT. LTD.</t>
  </si>
  <si>
    <t>INDED4</t>
  </si>
  <si>
    <t>Dehra Dun</t>
  </si>
  <si>
    <t>INDEF6</t>
  </si>
  <si>
    <t>INFOSYS SEZ DADRI</t>
  </si>
  <si>
    <t>INDEG1</t>
  </si>
  <si>
    <t>Deogad</t>
  </si>
  <si>
    <t>INDEH6</t>
  </si>
  <si>
    <t>HCL TECH. LTD. DEV.</t>
  </si>
  <si>
    <t>INDEI6</t>
  </si>
  <si>
    <t>IVR SEZ NOIDA</t>
  </si>
  <si>
    <t>INDEJ6</t>
  </si>
  <si>
    <t>JUBILANT SEZ NOIDA</t>
  </si>
  <si>
    <t>INDEL4</t>
  </si>
  <si>
    <t>Delhi</t>
  </si>
  <si>
    <t>INDEL5</t>
  </si>
  <si>
    <t>INDEM6</t>
  </si>
  <si>
    <t>MOSERBAER/SEZ/NOIDA</t>
  </si>
  <si>
    <t>INDEN6</t>
  </si>
  <si>
    <t>M/S NIIT TECH. LTD.</t>
  </si>
  <si>
    <t>INDEP4</t>
  </si>
  <si>
    <t>Deparizo</t>
  </si>
  <si>
    <t>INDER6</t>
  </si>
  <si>
    <t>Dadri</t>
  </si>
  <si>
    <t>INDES6</t>
  </si>
  <si>
    <t>M/S SEAVIEW DEV. LTD</t>
  </si>
  <si>
    <t>INDET6</t>
  </si>
  <si>
    <t>UNITECH HITECH NOIDA</t>
  </si>
  <si>
    <t>INDEU6</t>
  </si>
  <si>
    <t>UNITECHINFRA NOIDA</t>
  </si>
  <si>
    <t>INDEW6</t>
  </si>
  <si>
    <t>M/S WIPRO LTD.</t>
  </si>
  <si>
    <t>INDGI6</t>
  </si>
  <si>
    <t>GALLANT SEZ NOIDA</t>
  </si>
  <si>
    <t>INDGT6</t>
  </si>
  <si>
    <t>GOLDEN SEZ NOIDA</t>
  </si>
  <si>
    <t>INDHA6</t>
  </si>
  <si>
    <t>Indore-Dhannad</t>
  </si>
  <si>
    <t>INDHBB</t>
  </si>
  <si>
    <t>Dhubri Steamerghat</t>
  </si>
  <si>
    <t>INDHLB</t>
  </si>
  <si>
    <t>Dhalaighat</t>
  </si>
  <si>
    <t>INDHM4</t>
  </si>
  <si>
    <t>Dharamsala</t>
  </si>
  <si>
    <t>INDHN1</t>
  </si>
  <si>
    <t>Dahanu</t>
  </si>
  <si>
    <t>INDHP1</t>
  </si>
  <si>
    <t>Dabhol Port</t>
  </si>
  <si>
    <t>INDHR1</t>
  </si>
  <si>
    <t>Dholera</t>
  </si>
  <si>
    <t>INDHU1</t>
  </si>
  <si>
    <t>INDIB4</t>
  </si>
  <si>
    <t>Dibrugarh</t>
  </si>
  <si>
    <t>INDID6</t>
  </si>
  <si>
    <t>SEZ, MIDC, NANDED</t>
  </si>
  <si>
    <t>INDIG1</t>
  </si>
  <si>
    <t>Dighi Port</t>
  </si>
  <si>
    <t>INDIG6</t>
  </si>
  <si>
    <t>Dighi (Pune)</t>
  </si>
  <si>
    <t>INDIT6</t>
  </si>
  <si>
    <t>ANSAL IT/SEZ/NOIDA</t>
  </si>
  <si>
    <t>INDIU1</t>
  </si>
  <si>
    <t>Diu</t>
  </si>
  <si>
    <t>INDIU4</t>
  </si>
  <si>
    <t>INDIV1</t>
  </si>
  <si>
    <t>Div</t>
  </si>
  <si>
    <t>INDLAB</t>
  </si>
  <si>
    <t>Dharchula</t>
  </si>
  <si>
    <t>INDLH6</t>
  </si>
  <si>
    <t>APLLP SEZ BENGALURU</t>
  </si>
  <si>
    <t>INDLI2</t>
  </si>
  <si>
    <t>Delhi Railway Statio</t>
  </si>
  <si>
    <t>INDLOB</t>
  </si>
  <si>
    <t>BIRPARA LCS</t>
  </si>
  <si>
    <t>INDLUB</t>
  </si>
  <si>
    <t>Dalu</t>
  </si>
  <si>
    <t>INDMA1</t>
  </si>
  <si>
    <t>DHAMRA</t>
  </si>
  <si>
    <t>INDMRB</t>
  </si>
  <si>
    <t>Demagir</t>
  </si>
  <si>
    <t>INDMT1</t>
  </si>
  <si>
    <t>Dharamtar</t>
  </si>
  <si>
    <t>INDMU4</t>
  </si>
  <si>
    <t>Dimapur</t>
  </si>
  <si>
    <t>INDPC4</t>
  </si>
  <si>
    <t>DPC BKC Mumbai</t>
  </si>
  <si>
    <t>INDPR6</t>
  </si>
  <si>
    <t>DAPPER</t>
  </si>
  <si>
    <t>INDRC6</t>
  </si>
  <si>
    <t>RCIPL SEZ NOIDA</t>
  </si>
  <si>
    <t>INDRGB</t>
  </si>
  <si>
    <t>Darranga</t>
  </si>
  <si>
    <t>INDRK1</t>
  </si>
  <si>
    <t>Dwarka (Rupen)</t>
  </si>
  <si>
    <t>INDRL1</t>
  </si>
  <si>
    <t>Dabolim</t>
  </si>
  <si>
    <t>INDRU6</t>
  </si>
  <si>
    <t>Belgaum Desur</t>
  </si>
  <si>
    <t>INDSK1</t>
  </si>
  <si>
    <t>Dhanu-shkodi</t>
  </si>
  <si>
    <t>INDSM6</t>
  </si>
  <si>
    <t>SMRTPL SEZ NOIDA</t>
  </si>
  <si>
    <t>INDTW1</t>
  </si>
  <si>
    <t>Dantiwara</t>
  </si>
  <si>
    <t>INDUR6</t>
  </si>
  <si>
    <t>ICD Durgapur</t>
  </si>
  <si>
    <t>INDWA1</t>
  </si>
  <si>
    <t>Dwarka</t>
  </si>
  <si>
    <t>INDWKB</t>
  </si>
  <si>
    <t>Dawki</t>
  </si>
  <si>
    <t>INDWN6</t>
  </si>
  <si>
    <t>ICD SAMALKHA PANIPAT</t>
  </si>
  <si>
    <t>INDWR6</t>
  </si>
  <si>
    <t>INFOSYS SEZ HUBLI</t>
  </si>
  <si>
    <t>INENR1</t>
  </si>
  <si>
    <t>KAMARAJAR PORT LTD</t>
  </si>
  <si>
    <t>INERP6</t>
  </si>
  <si>
    <t>PUTHUVYPEEN SEZ</t>
  </si>
  <si>
    <t>INERV6</t>
  </si>
  <si>
    <t>VALLARPADOM SEZ</t>
  </si>
  <si>
    <t>INESH1</t>
  </si>
  <si>
    <t>Elphinstone Harbour</t>
  </si>
  <si>
    <t>INFBD6</t>
  </si>
  <si>
    <t>ICD Faridabad</t>
  </si>
  <si>
    <t>INFBE6</t>
  </si>
  <si>
    <t>ESPIRE SEZ FARIDABAD</t>
  </si>
  <si>
    <t>INFBM6</t>
  </si>
  <si>
    <t>METRO SEZ GURGAON</t>
  </si>
  <si>
    <t>INFBP6</t>
  </si>
  <si>
    <t>PERPETUAL FARIDABAD</t>
  </si>
  <si>
    <t>INFBRB</t>
  </si>
  <si>
    <t>Fulbari LCS</t>
  </si>
  <si>
    <t>INFBS6</t>
  </si>
  <si>
    <t>SELECTOSEZ FARIDABAD</t>
  </si>
  <si>
    <t>INFCH5</t>
  </si>
  <si>
    <t>FPO(SEA) CHENNAI</t>
  </si>
  <si>
    <t>INFLT6</t>
  </si>
  <si>
    <t>Falta(SEZ)</t>
  </si>
  <si>
    <t>INFMA6</t>
  </si>
  <si>
    <t>APIICL MEDAK</t>
  </si>
  <si>
    <t>INFMH6</t>
  </si>
  <si>
    <t>HGSEZL RANGA REDDY</t>
  </si>
  <si>
    <t>INFMJ6</t>
  </si>
  <si>
    <t>M/S J.T. SEZ, RANGAR</t>
  </si>
  <si>
    <t>INFMS6</t>
  </si>
  <si>
    <t>M/S STARGAZE, SEZ</t>
  </si>
  <si>
    <t>INGAIB</t>
  </si>
  <si>
    <t>Gauriphanta</t>
  </si>
  <si>
    <t>INGALB</t>
  </si>
  <si>
    <t>Galgalia</t>
  </si>
  <si>
    <t>INGAO6</t>
  </si>
  <si>
    <t>OPGS POWER GUJARAT</t>
  </si>
  <si>
    <t>INGAS6</t>
  </si>
  <si>
    <t>ANSAL SEZ GURGAON</t>
  </si>
  <si>
    <t>INGAU1</t>
  </si>
  <si>
    <t>Gauhati (Panidi)</t>
  </si>
  <si>
    <t>INGAU2</t>
  </si>
  <si>
    <t>INGAU4</t>
  </si>
  <si>
    <t>INGAU5</t>
  </si>
  <si>
    <t>FPO GUWAHATI</t>
  </si>
  <si>
    <t>INGAW2</t>
  </si>
  <si>
    <t>Guwahati</t>
  </si>
  <si>
    <t>INGAY4</t>
  </si>
  <si>
    <t>Gaya</t>
  </si>
  <si>
    <t>INGDL6</t>
  </si>
  <si>
    <t>DLF CYBERCITY SEZ,</t>
  </si>
  <si>
    <t>INGDM6</t>
  </si>
  <si>
    <t>MF PARK PVT. LTD.</t>
  </si>
  <si>
    <t>INGDP6</t>
  </si>
  <si>
    <t>FLLPL SEZ THIRUVALUR</t>
  </si>
  <si>
    <t>INGED2</t>
  </si>
  <si>
    <t>Gede Railway Station</t>
  </si>
  <si>
    <t>INGGA1</t>
  </si>
  <si>
    <t>Gogha</t>
  </si>
  <si>
    <t>INGGB6</t>
  </si>
  <si>
    <t>SBPL SEZ GURGAON</t>
  </si>
  <si>
    <t>INGGC6</t>
  </si>
  <si>
    <t>ORIENT SEZ GURGAON</t>
  </si>
  <si>
    <t>INGGD6</t>
  </si>
  <si>
    <t>DLF LTD.</t>
  </si>
  <si>
    <t>INGGE6</t>
  </si>
  <si>
    <t>AEPL SEZ GURGAON</t>
  </si>
  <si>
    <t>INGGF6</t>
  </si>
  <si>
    <t>FRESH SEZ GURGAON</t>
  </si>
  <si>
    <t>INGGG6</t>
  </si>
  <si>
    <t>GHI SEZ GURGAON</t>
  </si>
  <si>
    <t>INGGI6</t>
  </si>
  <si>
    <t>GIL SEZ, GURGAON</t>
  </si>
  <si>
    <t>INGGL6</t>
  </si>
  <si>
    <t>LUXOR SEZ GURGAON</t>
  </si>
  <si>
    <t>INGGM6</t>
  </si>
  <si>
    <t>MIPPL SEZ GURGAON</t>
  </si>
  <si>
    <t>INGGN2</t>
  </si>
  <si>
    <t>Gurgaon</t>
  </si>
  <si>
    <t>INGGO6</t>
  </si>
  <si>
    <t>ORIENTCRAFT SEZ GGN</t>
  </si>
  <si>
    <t>INGGP6</t>
  </si>
  <si>
    <t>SUNWISE SEZ GURGAON</t>
  </si>
  <si>
    <t>INGGS6</t>
  </si>
  <si>
    <t>SUNCITY SEZ GURGAON</t>
  </si>
  <si>
    <t>INGGU6</t>
  </si>
  <si>
    <t>URP LTD.</t>
  </si>
  <si>
    <t>INGGV1</t>
  </si>
  <si>
    <t>GANGAVARAM PORT</t>
  </si>
  <si>
    <t>INGHA1</t>
  </si>
  <si>
    <t>Ghogha</t>
  </si>
  <si>
    <t>INGHC6</t>
  </si>
  <si>
    <t>ASF INSIGNIA SEZ</t>
  </si>
  <si>
    <t>INGHPB</t>
  </si>
  <si>
    <t>Ghasuapara</t>
  </si>
  <si>
    <t>INGHR6</t>
  </si>
  <si>
    <t>Garhi Harsaru Gurgao</t>
  </si>
  <si>
    <t>INGHWB</t>
  </si>
  <si>
    <t>Gauhati Steamerghat</t>
  </si>
  <si>
    <t>INGID6</t>
  </si>
  <si>
    <t>MID PLTD SEZ GURGAON</t>
  </si>
  <si>
    <t>INGIN6</t>
  </si>
  <si>
    <t>Gandhidham</t>
  </si>
  <si>
    <t>INGJIB</t>
  </si>
  <si>
    <t>Gunji</t>
  </si>
  <si>
    <t>INGJXB</t>
  </si>
  <si>
    <t>Ghojadanga</t>
  </si>
  <si>
    <t>INGKJ2</t>
  </si>
  <si>
    <t>Golakganj Railway St</t>
  </si>
  <si>
    <t>INGKJB</t>
  </si>
  <si>
    <t>Golakganj LCS</t>
  </si>
  <si>
    <t>INGLY6</t>
  </si>
  <si>
    <t>APIIC MAHABOOBNAGAR</t>
  </si>
  <si>
    <t>INGMI6</t>
  </si>
  <si>
    <t>MID PVT LTD.</t>
  </si>
  <si>
    <t>INGNA6</t>
  </si>
  <si>
    <t>APPL, SEZ</t>
  </si>
  <si>
    <t>INGNC6</t>
  </si>
  <si>
    <t>GIFT SEZ LTD</t>
  </si>
  <si>
    <t>INGNG6</t>
  </si>
  <si>
    <t>GIDC, SEZ</t>
  </si>
  <si>
    <t>INGNL6</t>
  </si>
  <si>
    <t>LOMA ITPARK GHANSOLI</t>
  </si>
  <si>
    <t>INGNP6</t>
  </si>
  <si>
    <t>GPRPL SEZ GURGAON</t>
  </si>
  <si>
    <t>INGNR6</t>
  </si>
  <si>
    <t>LIPL/MARRIPLEMGUNTUR</t>
  </si>
  <si>
    <t>INGNT6</t>
  </si>
  <si>
    <t>TCSL, SEZ</t>
  </si>
  <si>
    <t>INGOI4</t>
  </si>
  <si>
    <t>Goa</t>
  </si>
  <si>
    <t>INGOP4</t>
  </si>
  <si>
    <t>Gorakhpur</t>
  </si>
  <si>
    <t>INGPB6</t>
  </si>
  <si>
    <t>PROGRESSIVE GURGAON</t>
  </si>
  <si>
    <t>INGPR1</t>
  </si>
  <si>
    <t>Gopalpur</t>
  </si>
  <si>
    <t>INGRD6</t>
  </si>
  <si>
    <t>Mumbai DP-II</t>
  </si>
  <si>
    <t>INGRL6</t>
  </si>
  <si>
    <t>GPRL SEZ GURGAON</t>
  </si>
  <si>
    <t>INGRN6</t>
  </si>
  <si>
    <t>RELIANCE SEZ GURGAON</t>
  </si>
  <si>
    <t>INGRR6</t>
  </si>
  <si>
    <t>Mumbai DP-I</t>
  </si>
  <si>
    <t>INGRS6</t>
  </si>
  <si>
    <t>RAHEJA SEZ GURGAON</t>
  </si>
  <si>
    <t>INGRW6</t>
  </si>
  <si>
    <t>APM ICD BHAMBOLIKHED</t>
  </si>
  <si>
    <t>INGTGB</t>
  </si>
  <si>
    <t>Gitaldah road</t>
  </si>
  <si>
    <t>INGTI6</t>
  </si>
  <si>
    <t>INFOSYS TECH. LTD.</t>
  </si>
  <si>
    <t>INGTR2</t>
  </si>
  <si>
    <t>Guntur</t>
  </si>
  <si>
    <t>INGTS6</t>
  </si>
  <si>
    <t>INGTZB</t>
  </si>
  <si>
    <t>Getandah</t>
  </si>
  <si>
    <t>INGUX4</t>
  </si>
  <si>
    <t>Guna</t>
  </si>
  <si>
    <t>INGWL4</t>
  </si>
  <si>
    <t>Gwalior</t>
  </si>
  <si>
    <t>INGWL6</t>
  </si>
  <si>
    <t>Malanpuri (Gwalior)</t>
  </si>
  <si>
    <t>INGWM4</t>
  </si>
  <si>
    <t>VIJAYAWADA AIRPORT</t>
  </si>
  <si>
    <t>INHAL1</t>
  </si>
  <si>
    <t>Haldia</t>
  </si>
  <si>
    <t>INHAN6</t>
  </si>
  <si>
    <t>HINDAUN ICD KARAULI</t>
  </si>
  <si>
    <t>INHAO6</t>
  </si>
  <si>
    <t>OPTOINFRA/SEZ/HASSAN</t>
  </si>
  <si>
    <t>INHAS6</t>
  </si>
  <si>
    <t>HASSAN ICD</t>
  </si>
  <si>
    <t>INHBB6</t>
  </si>
  <si>
    <t>SDPL SEZ BENGALURU</t>
  </si>
  <si>
    <t>INHBX4</t>
  </si>
  <si>
    <t>Hubli</t>
  </si>
  <si>
    <t>INHDD6</t>
  </si>
  <si>
    <t>SIDCUL ICD PANTNAGAR</t>
  </si>
  <si>
    <t>INHEB6</t>
  </si>
  <si>
    <t>GOCL SEZ BENGALURU</t>
  </si>
  <si>
    <t>INHEI6</t>
  </si>
  <si>
    <t>INFOSYS/SEZ/MYSORE</t>
  </si>
  <si>
    <t>INHEM6</t>
  </si>
  <si>
    <t>MEBP/SEZ/BANGALORE</t>
  </si>
  <si>
    <t>INHGLB</t>
  </si>
  <si>
    <t>Hingalganj</t>
  </si>
  <si>
    <t>INHGT1</t>
  </si>
  <si>
    <t>Hangarkatta</t>
  </si>
  <si>
    <t>INHIR6</t>
  </si>
  <si>
    <t>SHB ICD SURAT</t>
  </si>
  <si>
    <t>INHJR4</t>
  </si>
  <si>
    <t>Khajuraho</t>
  </si>
  <si>
    <t>INHLD2</t>
  </si>
  <si>
    <t>Haldibari Railway St</t>
  </si>
  <si>
    <t>INHLE6</t>
  </si>
  <si>
    <t>INFY SEZ BEGURHOBLI</t>
  </si>
  <si>
    <t>INHLIB</t>
  </si>
  <si>
    <t>Hilli</t>
  </si>
  <si>
    <t>INHND1</t>
  </si>
  <si>
    <t>HEMNAGAR PORT</t>
  </si>
  <si>
    <t>INHON1</t>
  </si>
  <si>
    <t>Honavar</t>
  </si>
  <si>
    <t>INHPI6</t>
  </si>
  <si>
    <t>SANDKHERA ICD KASHIP</t>
  </si>
  <si>
    <t>INHRN1</t>
  </si>
  <si>
    <t>Harnai</t>
  </si>
  <si>
    <t>INHSF6</t>
  </si>
  <si>
    <t>KIADBFP SEZ HASSAN</t>
  </si>
  <si>
    <t>INHSP6</t>
  </si>
  <si>
    <t>KIADBP SEZ HASSAN</t>
  </si>
  <si>
    <t>INHSS4</t>
  </si>
  <si>
    <t>Hissar</t>
  </si>
  <si>
    <t>INHST6</t>
  </si>
  <si>
    <t>KIADBT SEZ HASSAN</t>
  </si>
  <si>
    <t>INHSU6</t>
  </si>
  <si>
    <t>ICD HOSUR</t>
  </si>
  <si>
    <t>INHTSB</t>
  </si>
  <si>
    <t>Hatisar</t>
  </si>
  <si>
    <t>INHUR6</t>
  </si>
  <si>
    <t>M/S RASSI, SEZ</t>
  </si>
  <si>
    <t>INHWR1</t>
  </si>
  <si>
    <t>Honawar</t>
  </si>
  <si>
    <t>INHYB6</t>
  </si>
  <si>
    <t>LHT PARK PVT. LTD.</t>
  </si>
  <si>
    <t>INHYD4</t>
  </si>
  <si>
    <t>Hyderabad</t>
  </si>
  <si>
    <t>INHYD5</t>
  </si>
  <si>
    <t>FPO HYDERABAD</t>
  </si>
  <si>
    <t>INHYD6</t>
  </si>
  <si>
    <t>INHZA1</t>
  </si>
  <si>
    <t>HAZIRA, SURAT</t>
  </si>
  <si>
    <t>INHZA6</t>
  </si>
  <si>
    <t>Hazira SEZ, Surat</t>
  </si>
  <si>
    <t>INIDR4</t>
  </si>
  <si>
    <t>Indore</t>
  </si>
  <si>
    <t>INIDR6</t>
  </si>
  <si>
    <t>Indore(EPZ/SEZ)</t>
  </si>
  <si>
    <t>INIGU6</t>
  </si>
  <si>
    <t>Coimbatore Irugur IC</t>
  </si>
  <si>
    <t>INILP6</t>
  </si>
  <si>
    <t>Tiruvallur-ILP ICD</t>
  </si>
  <si>
    <t>INIMF4</t>
  </si>
  <si>
    <t>Imphal</t>
  </si>
  <si>
    <t>ININB6</t>
  </si>
  <si>
    <t>CRYSTAL IT PARK, SEZ</t>
  </si>
  <si>
    <t>ININD6</t>
  </si>
  <si>
    <t>ICD Pithampur</t>
  </si>
  <si>
    <t>ININI6</t>
  </si>
  <si>
    <t>IMPETUS INFOTECH SEZ</t>
  </si>
  <si>
    <t>ININN6</t>
  </si>
  <si>
    <t>INFOSYS SEZ INDORE</t>
  </si>
  <si>
    <t>ININT6</t>
  </si>
  <si>
    <t>TCS SEZ INDORE</t>
  </si>
  <si>
    <t>INISK4</t>
  </si>
  <si>
    <t>Nasik</t>
  </si>
  <si>
    <t>INISK6</t>
  </si>
  <si>
    <t>INIXA4</t>
  </si>
  <si>
    <t>INIXB4</t>
  </si>
  <si>
    <t>Bagdogra</t>
  </si>
  <si>
    <t>INIXC4</t>
  </si>
  <si>
    <t>Chandigarh</t>
  </si>
  <si>
    <t>INIXD4</t>
  </si>
  <si>
    <t>Allahabad</t>
  </si>
  <si>
    <t>INIXE1</t>
  </si>
  <si>
    <t>Mangalore</t>
  </si>
  <si>
    <t>INIXE4</t>
  </si>
  <si>
    <t>INIXG4</t>
  </si>
  <si>
    <t>Belgaum</t>
  </si>
  <si>
    <t>INIXH4</t>
  </si>
  <si>
    <t>Kailashahar</t>
  </si>
  <si>
    <t>INIXI4</t>
  </si>
  <si>
    <t>Lilabari</t>
  </si>
  <si>
    <t>INIXJ4</t>
  </si>
  <si>
    <t>Jammu</t>
  </si>
  <si>
    <t>INIXK4</t>
  </si>
  <si>
    <t>Keshod</t>
  </si>
  <si>
    <t>INIXL4</t>
  </si>
  <si>
    <t>Leh</t>
  </si>
  <si>
    <t>INIXL5</t>
  </si>
  <si>
    <t>FPO LEH</t>
  </si>
  <si>
    <t>INIXM4</t>
  </si>
  <si>
    <t>Madurai</t>
  </si>
  <si>
    <t>INIXM6</t>
  </si>
  <si>
    <t>MaduraiICD</t>
  </si>
  <si>
    <t>INIXN4</t>
  </si>
  <si>
    <t>Khowai</t>
  </si>
  <si>
    <t>INIXP4</t>
  </si>
  <si>
    <t>Pathankot</t>
  </si>
  <si>
    <t>INIXQ4</t>
  </si>
  <si>
    <t>Kamalpur</t>
  </si>
  <si>
    <t>INIXR4</t>
  </si>
  <si>
    <t>Ranchi</t>
  </si>
  <si>
    <t>INIXS4</t>
  </si>
  <si>
    <t>Silchar</t>
  </si>
  <si>
    <t>INIXT4</t>
  </si>
  <si>
    <t>Pasighat</t>
  </si>
  <si>
    <t>INIXU4</t>
  </si>
  <si>
    <t>AURANGABAD</t>
  </si>
  <si>
    <t>INIXW4</t>
  </si>
  <si>
    <t>Jamshedpur</t>
  </si>
  <si>
    <t>INIXW6</t>
  </si>
  <si>
    <t>Jamshedpur ICD</t>
  </si>
  <si>
    <t>INIXY1</t>
  </si>
  <si>
    <t>Kandla</t>
  </si>
  <si>
    <t>INIXY4</t>
  </si>
  <si>
    <t>INIXY6</t>
  </si>
  <si>
    <t>Kandla SEZ</t>
  </si>
  <si>
    <t>INIXZ1</t>
  </si>
  <si>
    <t>Port Blair</t>
  </si>
  <si>
    <t>INIXZ4</t>
  </si>
  <si>
    <t>INJAI4</t>
  </si>
  <si>
    <t>Jaipur</t>
  </si>
  <si>
    <t>INJAI5</t>
  </si>
  <si>
    <t>INJAI6</t>
  </si>
  <si>
    <t>INJAK1</t>
  </si>
  <si>
    <t>Jakhau</t>
  </si>
  <si>
    <t>INJAL6</t>
  </si>
  <si>
    <t>Jalgaon</t>
  </si>
  <si>
    <t>INJAYB</t>
  </si>
  <si>
    <t>Jayanagar</t>
  </si>
  <si>
    <t>INJBD1</t>
  </si>
  <si>
    <t>Jafrabad</t>
  </si>
  <si>
    <t>INJBL6</t>
  </si>
  <si>
    <t>E-COMPLEX SEZ/Amreli</t>
  </si>
  <si>
    <t>INJBNB</t>
  </si>
  <si>
    <t>JOGBANI</t>
  </si>
  <si>
    <t>INJDA1</t>
  </si>
  <si>
    <t>Jodia</t>
  </si>
  <si>
    <t>INJDH4</t>
  </si>
  <si>
    <t>Jodhpur</t>
  </si>
  <si>
    <t>INJDH6</t>
  </si>
  <si>
    <t>INJGA4</t>
  </si>
  <si>
    <t>Jamnagar</t>
  </si>
  <si>
    <t>INJGB4</t>
  </si>
  <si>
    <t>Jagdalpur</t>
  </si>
  <si>
    <t>INJGD1</t>
  </si>
  <si>
    <t>Jaigad</t>
  </si>
  <si>
    <t>INJGI6</t>
  </si>
  <si>
    <t>GENPACT SEZ JAIPUR</t>
  </si>
  <si>
    <t>INJHA6</t>
  </si>
  <si>
    <t>VEDANTA ALU. LTD.</t>
  </si>
  <si>
    <t>INJHOB</t>
  </si>
  <si>
    <t>Jhulaghat (Pithoraga</t>
  </si>
  <si>
    <t>INJHV6</t>
  </si>
  <si>
    <t>VEDANTASEZJHARSUGUDA</t>
  </si>
  <si>
    <t>INJIGB</t>
  </si>
  <si>
    <t>Jaigaon</t>
  </si>
  <si>
    <t>INJJK6</t>
  </si>
  <si>
    <t>ICD JSL JAJPUR</t>
  </si>
  <si>
    <t>INJKA6</t>
  </si>
  <si>
    <t>SACHANA ICD VIRAMGAM</t>
  </si>
  <si>
    <t>INJLR4</t>
  </si>
  <si>
    <t>Jabalpur</t>
  </si>
  <si>
    <t>INJNJ6</t>
  </si>
  <si>
    <t>NEWFOUND SEZ THANE</t>
  </si>
  <si>
    <t>INJNR4</t>
  </si>
  <si>
    <t>Nashik-Janori ACC</t>
  </si>
  <si>
    <t>INJNR6</t>
  </si>
  <si>
    <t>Nashik-Janori ICD</t>
  </si>
  <si>
    <t>INJPGB</t>
  </si>
  <si>
    <t>Jalpaiguri</t>
  </si>
  <si>
    <t>INJPI6</t>
  </si>
  <si>
    <t>RIICO SEZ 1 SITAPUR</t>
  </si>
  <si>
    <t>INJPV6</t>
  </si>
  <si>
    <t>VATIKA SEZ JAIPUR</t>
  </si>
  <si>
    <t>INJPW6</t>
  </si>
  <si>
    <t>MWC JAIPUR LTD.</t>
  </si>
  <si>
    <t>INJRH4</t>
  </si>
  <si>
    <t>Jorhat</t>
  </si>
  <si>
    <t>INJSA4</t>
  </si>
  <si>
    <t>Jaisalmer</t>
  </si>
  <si>
    <t>INJSG6</t>
  </si>
  <si>
    <t>CONCOR JHARSUGUDA</t>
  </si>
  <si>
    <t>INJSM6</t>
  </si>
  <si>
    <t>ADANI POWER SEZ</t>
  </si>
  <si>
    <t>INJSZ6</t>
  </si>
  <si>
    <t>JAIPUR SEZ</t>
  </si>
  <si>
    <t>INJTP1</t>
  </si>
  <si>
    <t>Jaitapur</t>
  </si>
  <si>
    <t>INJUC6</t>
  </si>
  <si>
    <t>Jalandhar</t>
  </si>
  <si>
    <t>INJUX6</t>
  </si>
  <si>
    <t>Basni Jodhpur ICD</t>
  </si>
  <si>
    <t>INJWAB</t>
  </si>
  <si>
    <t>Jarwa</t>
  </si>
  <si>
    <t>INKAK1</t>
  </si>
  <si>
    <t>Kakinada</t>
  </si>
  <si>
    <t>INKAK6</t>
  </si>
  <si>
    <t>INKAL1</t>
  </si>
  <si>
    <t>Kallai</t>
  </si>
  <si>
    <t>INKAP6</t>
  </si>
  <si>
    <t>Kapadra (Surat)</t>
  </si>
  <si>
    <t>INKAR6</t>
  </si>
  <si>
    <t>Karur ICD</t>
  </si>
  <si>
    <t>INKAT1</t>
  </si>
  <si>
    <t>KATTUPALLI PORT</t>
  </si>
  <si>
    <t>INKBC6</t>
  </si>
  <si>
    <t>ICD HAZIRA</t>
  </si>
  <si>
    <t>INKBT1</t>
  </si>
  <si>
    <t>Khambhat</t>
  </si>
  <si>
    <t>INKCG6</t>
  </si>
  <si>
    <t>NSL SEZ PVT. LTD.</t>
  </si>
  <si>
    <t>INKDD6</t>
  </si>
  <si>
    <t>Karedu</t>
  </si>
  <si>
    <t>INKDI1</t>
  </si>
  <si>
    <t>Kadmat Island</t>
  </si>
  <si>
    <t>INKDL6</t>
  </si>
  <si>
    <t>KANDLA SEZ</t>
  </si>
  <si>
    <t>INKDN1</t>
  </si>
  <si>
    <t>Kodinar(Muldwarka)</t>
  </si>
  <si>
    <t>INKDP1</t>
  </si>
  <si>
    <t>Kondiapetnam</t>
  </si>
  <si>
    <t>INKELB</t>
  </si>
  <si>
    <t>Kel Sahar Subdivisio</t>
  </si>
  <si>
    <t>INKGG6</t>
  </si>
  <si>
    <t>GLOBAL/SEZ/BANGALORE</t>
  </si>
  <si>
    <t>INKGJ1</t>
  </si>
  <si>
    <t>KARIMGANJ STEAMERGHA</t>
  </si>
  <si>
    <t>INKHD6</t>
  </si>
  <si>
    <t>ICD Kheda-Dhar</t>
  </si>
  <si>
    <t>INKIW1</t>
  </si>
  <si>
    <t>Kelwa</t>
  </si>
  <si>
    <t>INKJA6</t>
  </si>
  <si>
    <t>APP/SEZ/DODAKANAHALI</t>
  </si>
  <si>
    <t>INKJB6</t>
  </si>
  <si>
    <t>BAGMAN/SEZ/BANGALORE</t>
  </si>
  <si>
    <t>INKJD6</t>
  </si>
  <si>
    <t>DIVYA/SEZ/BANGALORE</t>
  </si>
  <si>
    <t>INKJG6</t>
  </si>
  <si>
    <t>GOPALAN/SEZ/BANGALOR</t>
  </si>
  <si>
    <t>INKJH6</t>
  </si>
  <si>
    <t>HCL/SEZ/BANGALORE</t>
  </si>
  <si>
    <t>INKJIB</t>
  </si>
  <si>
    <t>PIPRAUN LCS</t>
  </si>
  <si>
    <t>INKJM6</t>
  </si>
  <si>
    <t>BD SEZ BENGALURU</t>
  </si>
  <si>
    <t>INKJR6</t>
  </si>
  <si>
    <t>BBREL KUNDALAHALLI</t>
  </si>
  <si>
    <t>INKKR1</t>
  </si>
  <si>
    <t>Kilakari</t>
  </si>
  <si>
    <t>INKKU6</t>
  </si>
  <si>
    <t>Kanakpura Jaipur ICD</t>
  </si>
  <si>
    <t>INKLB6</t>
  </si>
  <si>
    <t>BLUE/SEZ/ERNAKULAM</t>
  </si>
  <si>
    <t>INKLC6</t>
  </si>
  <si>
    <t>CARB/SEZ/ERNAKULAM</t>
  </si>
  <si>
    <t>INKLG6</t>
  </si>
  <si>
    <t>SGS/SEZ/ERNAKULAM</t>
  </si>
  <si>
    <t>INKLH4</t>
  </si>
  <si>
    <t>Kohlapur</t>
  </si>
  <si>
    <t>INKLI6</t>
  </si>
  <si>
    <t>INFOPARK/SEZ/EKM</t>
  </si>
  <si>
    <t>INKLK6</t>
  </si>
  <si>
    <t>KINFRA KANAYANNOOR</t>
  </si>
  <si>
    <t>INKLM6</t>
  </si>
  <si>
    <t>MULTISERVCEKALAMBOLI</t>
  </si>
  <si>
    <t>INKLN6</t>
  </si>
  <si>
    <t>IT/ITES/SEZ/KALAMBOL</t>
  </si>
  <si>
    <t>INKLS6</t>
  </si>
  <si>
    <t>SMART CITY SEZ KOCHI</t>
  </si>
  <si>
    <t>INKLY1</t>
  </si>
  <si>
    <t>Kalyan</t>
  </si>
  <si>
    <t>INKMAB</t>
  </si>
  <si>
    <t>KULKULI LCS</t>
  </si>
  <si>
    <t>INKMB1</t>
  </si>
  <si>
    <t>Kumbharu</t>
  </si>
  <si>
    <t>INKMI6</t>
  </si>
  <si>
    <t>INFO SEZ ERNAKULAM</t>
  </si>
  <si>
    <t>INKML6</t>
  </si>
  <si>
    <t>DEIPL KURUBARAPALLI</t>
  </si>
  <si>
    <t>INKND1</t>
  </si>
  <si>
    <t>Kankudy</t>
  </si>
  <si>
    <t>INKNK6</t>
  </si>
  <si>
    <t>INFOPARK SEZ KORATTY</t>
  </si>
  <si>
    <t>INKNLB</t>
  </si>
  <si>
    <t>Kunauli</t>
  </si>
  <si>
    <t>INKNU4</t>
  </si>
  <si>
    <t>Kanpur</t>
  </si>
  <si>
    <t>INKNU5</t>
  </si>
  <si>
    <t>FPO KANPUR</t>
  </si>
  <si>
    <t>INKNU6</t>
  </si>
  <si>
    <t>INKOC5</t>
  </si>
  <si>
    <t>Kochi</t>
  </si>
  <si>
    <t>INKOD1</t>
  </si>
  <si>
    <t>Kodinar</t>
  </si>
  <si>
    <t>INKOI1</t>
  </si>
  <si>
    <t>Koilthottum</t>
  </si>
  <si>
    <t>INKOK1</t>
  </si>
  <si>
    <t>Koka</t>
  </si>
  <si>
    <t>INKON1</t>
  </si>
  <si>
    <t>Konarak</t>
  </si>
  <si>
    <t>INKPK6</t>
  </si>
  <si>
    <t>CONCOR ICD MIHAN</t>
  </si>
  <si>
    <t>INKRI1</t>
  </si>
  <si>
    <t>Krishnapatnam</t>
  </si>
  <si>
    <t>INKRK1</t>
  </si>
  <si>
    <t>Karaikal</t>
  </si>
  <si>
    <t>INKRM6</t>
  </si>
  <si>
    <t>MADC LTD.</t>
  </si>
  <si>
    <t>INKRN1</t>
  </si>
  <si>
    <t>Karanja</t>
  </si>
  <si>
    <t>INKRP1</t>
  </si>
  <si>
    <t>Kiranpani</t>
  </si>
  <si>
    <t>INKRW1</t>
  </si>
  <si>
    <t>Karwar</t>
  </si>
  <si>
    <t>INKSG1</t>
  </si>
  <si>
    <t>Kasargod</t>
  </si>
  <si>
    <t>INKSH1</t>
  </si>
  <si>
    <t>Kelshi</t>
  </si>
  <si>
    <t>INKSP1</t>
  </si>
  <si>
    <t>Kulasekarapatnam</t>
  </si>
  <si>
    <t>INKTD1</t>
  </si>
  <si>
    <t>Kotda</t>
  </si>
  <si>
    <t>INKTGB</t>
  </si>
  <si>
    <t>Katarniyaghat</t>
  </si>
  <si>
    <t>INKTI1</t>
  </si>
  <si>
    <t>Kiltan Island</t>
  </si>
  <si>
    <t>INKTRB</t>
  </si>
  <si>
    <t>Kathihar</t>
  </si>
  <si>
    <t>INKTT6</t>
  </si>
  <si>
    <t>Kota</t>
  </si>
  <si>
    <t>INKTU4</t>
  </si>
  <si>
    <t>INKTU6</t>
  </si>
  <si>
    <t>INKTW1</t>
  </si>
  <si>
    <t>Koteshwar</t>
  </si>
  <si>
    <t>INKTY6</t>
  </si>
  <si>
    <t>CHEYYAR POCHAMPALLI</t>
  </si>
  <si>
    <t>INKUK1</t>
  </si>
  <si>
    <t>KOLLAM PORT</t>
  </si>
  <si>
    <t>INKUK6</t>
  </si>
  <si>
    <t>KSITIL/SEZ/KOLLAM</t>
  </si>
  <si>
    <t>INKUR6</t>
  </si>
  <si>
    <t>OIIDC SEZ KHURDA</t>
  </si>
  <si>
    <t>INKUU4</t>
  </si>
  <si>
    <t>Kulu</t>
  </si>
  <si>
    <t>INKVI1</t>
  </si>
  <si>
    <t>Kavi</t>
  </si>
  <si>
    <t>INKVL1</t>
  </si>
  <si>
    <t>Kovalam</t>
  </si>
  <si>
    <t>INKVR6</t>
  </si>
  <si>
    <t>WFPML SEZ KOVVUR</t>
  </si>
  <si>
    <t>INKVT1</t>
  </si>
  <si>
    <t>Kavaratti Island</t>
  </si>
  <si>
    <t>INKWAB</t>
  </si>
  <si>
    <t>Khunwa</t>
  </si>
  <si>
    <t>INKWGB</t>
  </si>
  <si>
    <t>Khowaighat</t>
  </si>
  <si>
    <t>INKWHB</t>
  </si>
  <si>
    <t>KAKRAHAWA LCS</t>
  </si>
  <si>
    <t>INKXJ2</t>
  </si>
  <si>
    <t>Karimganj Railway St</t>
  </si>
  <si>
    <t>INKYM6</t>
  </si>
  <si>
    <t>KOTTAYAM</t>
  </si>
  <si>
    <t>INKZE6</t>
  </si>
  <si>
    <t>E TECH-I/SEZ/THPURAM</t>
  </si>
  <si>
    <t>INKZP6</t>
  </si>
  <si>
    <t>E PARK-III/SEZ/T'RAM</t>
  </si>
  <si>
    <t>INKZT6</t>
  </si>
  <si>
    <t>E PARK-II/SEZ/TPURAM</t>
  </si>
  <si>
    <t>INLCH6</t>
  </si>
  <si>
    <t>HCL IT SEZ LUCKNOW</t>
  </si>
  <si>
    <t>INLDA4</t>
  </si>
  <si>
    <t>Malda</t>
  </si>
  <si>
    <t>INLDH6</t>
  </si>
  <si>
    <t>Ludhiana</t>
  </si>
  <si>
    <t>INLGLB</t>
  </si>
  <si>
    <t>Lalgola Town</t>
  </si>
  <si>
    <t>INLKO4</t>
  </si>
  <si>
    <t>Lucknow</t>
  </si>
  <si>
    <t>INLKQB</t>
  </si>
  <si>
    <t>LAUKAHA LCS</t>
  </si>
  <si>
    <t>INLON6</t>
  </si>
  <si>
    <t>ICD Loni</t>
  </si>
  <si>
    <t>INLPB6</t>
  </si>
  <si>
    <t>BBLLP NANAKRAMGUDA</t>
  </si>
  <si>
    <t>INLPC6</t>
  </si>
  <si>
    <t>CMC LTD.</t>
  </si>
  <si>
    <t>INLPD6</t>
  </si>
  <si>
    <t>M/S DLF, SEZ</t>
  </si>
  <si>
    <t>INLPG6</t>
  </si>
  <si>
    <t>GCPL SEZ KOKAPET</t>
  </si>
  <si>
    <t>INLPI6</t>
  </si>
  <si>
    <t>M/S SUNDEW, SEZ</t>
  </si>
  <si>
    <t>INLPJ6</t>
  </si>
  <si>
    <t>RELIANCE SEZ</t>
  </si>
  <si>
    <t>INLPM6</t>
  </si>
  <si>
    <t>MDL NANAKRAMGUDA</t>
  </si>
  <si>
    <t>INLPR1</t>
  </si>
  <si>
    <t>Leapuram</t>
  </si>
  <si>
    <t>INLPS6</t>
  </si>
  <si>
    <t>D NSL IP LTD.</t>
  </si>
  <si>
    <t>INLPW6</t>
  </si>
  <si>
    <t>WIPRO LTD. HYDERABAD</t>
  </si>
  <si>
    <t>INLTBB</t>
  </si>
  <si>
    <t>Latu Bazar</t>
  </si>
  <si>
    <t>INLUD6</t>
  </si>
  <si>
    <t>LUDHIANA</t>
  </si>
  <si>
    <t>INLUH4</t>
  </si>
  <si>
    <t>INLUH5</t>
  </si>
  <si>
    <t>FPO LUDHIANA</t>
  </si>
  <si>
    <t>INLUH6</t>
  </si>
  <si>
    <t>INLWG6</t>
  </si>
  <si>
    <t>INMAA1</t>
  </si>
  <si>
    <t>Chennai (Ex Madras)</t>
  </si>
  <si>
    <t>INMAA4</t>
  </si>
  <si>
    <t>INMAA5</t>
  </si>
  <si>
    <t>INMAA6</t>
  </si>
  <si>
    <t>Chennai(EPZ/SEZ)</t>
  </si>
  <si>
    <t>INMAB6</t>
  </si>
  <si>
    <t>BRIGADE/SEZ/KANNADA</t>
  </si>
  <si>
    <t>INMAE6</t>
  </si>
  <si>
    <t>EC OF TAMIL NADU</t>
  </si>
  <si>
    <t>INMAH1</t>
  </si>
  <si>
    <t>Mahe</t>
  </si>
  <si>
    <t>INMAI6</t>
  </si>
  <si>
    <t>INFOSYS/SEZ/MANGALOR</t>
  </si>
  <si>
    <t>INMAL1</t>
  </si>
  <si>
    <t>Malpe</t>
  </si>
  <si>
    <t>INMAP1</t>
  </si>
  <si>
    <t>Masulipatnam</t>
  </si>
  <si>
    <t>INMAQ6</t>
  </si>
  <si>
    <t>MANGALORE SEZ</t>
  </si>
  <si>
    <t>INMAS6</t>
  </si>
  <si>
    <t>TRIL INFOPARK LTD.</t>
  </si>
  <si>
    <t>INMBC6</t>
  </si>
  <si>
    <t>Moradabad(EPZ/SEZ)</t>
  </si>
  <si>
    <t>INMBD6</t>
  </si>
  <si>
    <t>Pakwara (Moradabad)</t>
  </si>
  <si>
    <t>INMBS6</t>
  </si>
  <si>
    <t>Madhosingh ICD</t>
  </si>
  <si>
    <t>INMCI1</t>
  </si>
  <si>
    <t>Minicoi I</t>
  </si>
  <si>
    <t>INMDA1</t>
  </si>
  <si>
    <t>Magdalla</t>
  </si>
  <si>
    <t>INMDD6</t>
  </si>
  <si>
    <t>Mandideep ICD</t>
  </si>
  <si>
    <t>INMDE6</t>
  </si>
  <si>
    <t>APIIC SEZ MEDAK</t>
  </si>
  <si>
    <t>INMDG6</t>
  </si>
  <si>
    <t>Margao</t>
  </si>
  <si>
    <t>INMDK1</t>
  </si>
  <si>
    <t>Muldwarka</t>
  </si>
  <si>
    <t>INMDP1</t>
  </si>
  <si>
    <t>Mandapam</t>
  </si>
  <si>
    <t>INMDU6</t>
  </si>
  <si>
    <t>KERN ICD MADURAI</t>
  </si>
  <si>
    <t>INMDV1</t>
  </si>
  <si>
    <t>Mandvi</t>
  </si>
  <si>
    <t>INMDW1</t>
  </si>
  <si>
    <t>Meadows</t>
  </si>
  <si>
    <t>INMEA6</t>
  </si>
  <si>
    <t>APIIC-SEZ/ViII-LALGA</t>
  </si>
  <si>
    <t>INMEC6</t>
  </si>
  <si>
    <t>INMGHB</t>
  </si>
  <si>
    <t>Mahendraganj</t>
  </si>
  <si>
    <t>INMGR1</t>
  </si>
  <si>
    <t>Mangrol</t>
  </si>
  <si>
    <t>INMHA1</t>
  </si>
  <si>
    <t>Mahuva</t>
  </si>
  <si>
    <t>INMHDB</t>
  </si>
  <si>
    <t>Kotawalighat (Mohedi</t>
  </si>
  <si>
    <t>INMHE1</t>
  </si>
  <si>
    <t>INMHGB</t>
  </si>
  <si>
    <t>Mahurighat</t>
  </si>
  <si>
    <t>INMHN2</t>
  </si>
  <si>
    <t>Mahisashan Railway S</t>
  </si>
  <si>
    <t>INMKCB</t>
  </si>
  <si>
    <t>Manikarchar</t>
  </si>
  <si>
    <t>INMKD6</t>
  </si>
  <si>
    <t>MIKADO SEZ GURGAON</t>
  </si>
  <si>
    <t>INMLI1</t>
  </si>
  <si>
    <t>Maroli</t>
  </si>
  <si>
    <t>INMLP1</t>
  </si>
  <si>
    <t>Mallipuram</t>
  </si>
  <si>
    <t>INMLW1</t>
  </si>
  <si>
    <t>Malwan</t>
  </si>
  <si>
    <t>INMNB2</t>
  </si>
  <si>
    <t>Munabao Railway Stat</t>
  </si>
  <si>
    <t>INMNR1</t>
  </si>
  <si>
    <t>Manori</t>
  </si>
  <si>
    <t>INMNUB</t>
  </si>
  <si>
    <t>Manu</t>
  </si>
  <si>
    <t>INMNW1</t>
  </si>
  <si>
    <t>Mandwa</t>
  </si>
  <si>
    <t>INMOH4</t>
  </si>
  <si>
    <t>Mohanbari</t>
  </si>
  <si>
    <t>INMOR2</t>
  </si>
  <si>
    <t>Moradabad</t>
  </si>
  <si>
    <t>INMPC1</t>
  </si>
  <si>
    <t>TEST</t>
  </si>
  <si>
    <t>INMPR6</t>
  </si>
  <si>
    <t>Malanpur ICD</t>
  </si>
  <si>
    <t>INMQK6</t>
  </si>
  <si>
    <t>KIADB/SEZ/MANGALORE</t>
  </si>
  <si>
    <t>INMRA1</t>
  </si>
  <si>
    <t>Mora</t>
  </si>
  <si>
    <t>INMRD1</t>
  </si>
  <si>
    <t>Murad</t>
  </si>
  <si>
    <t>INMREB</t>
  </si>
  <si>
    <t>Moreh</t>
  </si>
  <si>
    <t>INMRG4</t>
  </si>
  <si>
    <t>INMRJ6</t>
  </si>
  <si>
    <t>Miraj</t>
  </si>
  <si>
    <t>INMRM1</t>
  </si>
  <si>
    <t>Marmagoa</t>
  </si>
  <si>
    <t>INMSR6</t>
  </si>
  <si>
    <t>RENAIS/SEZ/BANGALORE</t>
  </si>
  <si>
    <t>INMTW1</t>
  </si>
  <si>
    <t>Metwad</t>
  </si>
  <si>
    <t>INMUC6</t>
  </si>
  <si>
    <t>SCPL/SEZ/MULUND</t>
  </si>
  <si>
    <t>INMUL6</t>
  </si>
  <si>
    <t>Mulund ICD</t>
  </si>
  <si>
    <t>INMUN1</t>
  </si>
  <si>
    <t>Mundra</t>
  </si>
  <si>
    <t>INMUR1</t>
  </si>
  <si>
    <t>INMUZ6</t>
  </si>
  <si>
    <t>MODINAGAR ICD</t>
  </si>
  <si>
    <t>INMWA6</t>
  </si>
  <si>
    <t>ICD Maliwada</t>
  </si>
  <si>
    <t>INMYB1</t>
  </si>
  <si>
    <t>Mayabandar</t>
  </si>
  <si>
    <t>INMYL6</t>
  </si>
  <si>
    <t>L AND T/SEZ/MYSORE</t>
  </si>
  <si>
    <t>INMYO6</t>
  </si>
  <si>
    <t>OPTOINFRA/SEZ/MYSORE</t>
  </si>
  <si>
    <t>INMYQ4</t>
  </si>
  <si>
    <t>Mysore</t>
  </si>
  <si>
    <t>INMZA4</t>
  </si>
  <si>
    <t>Muzaffarnagar</t>
  </si>
  <si>
    <t>INMZU4</t>
  </si>
  <si>
    <t>Muzaffarpur</t>
  </si>
  <si>
    <t>INNAG4</t>
  </si>
  <si>
    <t>Nagpur</t>
  </si>
  <si>
    <t>INNAG6</t>
  </si>
  <si>
    <t>INNAN1</t>
  </si>
  <si>
    <t>Nancowrie</t>
  </si>
  <si>
    <t>INNAV1</t>
  </si>
  <si>
    <t>Navlakhi</t>
  </si>
  <si>
    <t>INNDA6</t>
  </si>
  <si>
    <t>Noida(EPZ/SEZ)</t>
  </si>
  <si>
    <t>INNDC4</t>
  </si>
  <si>
    <t>Nanded</t>
  </si>
  <si>
    <t>INNDG1</t>
  </si>
  <si>
    <t>Nandgaon</t>
  </si>
  <si>
    <t>INNDP1</t>
  </si>
  <si>
    <t>Tuglakabad</t>
  </si>
  <si>
    <t>INNEE1</t>
  </si>
  <si>
    <t>Neendakara</t>
  </si>
  <si>
    <t>INNEL1</t>
  </si>
  <si>
    <t>Nellore</t>
  </si>
  <si>
    <t>INNGB6</t>
  </si>
  <si>
    <t>BUTIBORI ICD NAGPUR</t>
  </si>
  <si>
    <t>INNGKB</t>
  </si>
  <si>
    <t>NAGARKATA LCS</t>
  </si>
  <si>
    <t>INNGO6</t>
  </si>
  <si>
    <t>OSE SEZ NOIDA</t>
  </si>
  <si>
    <t>INNGP6</t>
  </si>
  <si>
    <t>INNGRB</t>
  </si>
  <si>
    <t>Nepalgunj Road</t>
  </si>
  <si>
    <t>INNGSB</t>
  </si>
  <si>
    <t>Village Namgaya Ship</t>
  </si>
  <si>
    <t>INNKI6</t>
  </si>
  <si>
    <t>INDIABULLS NASHIK</t>
  </si>
  <si>
    <t>INNKNB</t>
  </si>
  <si>
    <t>Namkhana</t>
  </si>
  <si>
    <t>INNML1</t>
  </si>
  <si>
    <t>New Mangalore</t>
  </si>
  <si>
    <t>INNMTB</t>
  </si>
  <si>
    <t>Neamati steamer Ghat</t>
  </si>
  <si>
    <t>INNNN6</t>
  </si>
  <si>
    <t>AMRL SEZ NANGUNERI</t>
  </si>
  <si>
    <t>INNPGB</t>
  </si>
  <si>
    <t>Nampong</t>
  </si>
  <si>
    <t>INNPT1</t>
  </si>
  <si>
    <t>Nagapattinam</t>
  </si>
  <si>
    <t>INNRP6</t>
  </si>
  <si>
    <t>AA LTD.</t>
  </si>
  <si>
    <t>INNSA1</t>
  </si>
  <si>
    <t>Jawaharlal Nehru (Nh</t>
  </si>
  <si>
    <t>INNSK6</t>
  </si>
  <si>
    <t>INNTLB</t>
  </si>
  <si>
    <t>SHERATHANG LCS</t>
  </si>
  <si>
    <t>INNTVB</t>
  </si>
  <si>
    <t>THOOTHIBARI LCS</t>
  </si>
  <si>
    <t>INNUR6</t>
  </si>
  <si>
    <t>Kundli</t>
  </si>
  <si>
    <t>INNVB1</t>
  </si>
  <si>
    <t>Navabunder(with its</t>
  </si>
  <si>
    <t>INNVP1</t>
  </si>
  <si>
    <t>Navaspur</t>
  </si>
  <si>
    <t>INNVT1</t>
  </si>
  <si>
    <t>Nivti</t>
  </si>
  <si>
    <t>INNVY4</t>
  </si>
  <si>
    <t>Neyveli</t>
  </si>
  <si>
    <t>INNWP1</t>
  </si>
  <si>
    <t>Newapur</t>
  </si>
  <si>
    <t>INNYP6</t>
  </si>
  <si>
    <t>APIIC LTD.</t>
  </si>
  <si>
    <t>INOKH1</t>
  </si>
  <si>
    <t>Okha</t>
  </si>
  <si>
    <t>INOMN4</t>
  </si>
  <si>
    <t>Osmanabad</t>
  </si>
  <si>
    <t>INOMU1</t>
  </si>
  <si>
    <t>Old Mundra Port</t>
  </si>
  <si>
    <t>INONJ1</t>
  </si>
  <si>
    <t>Onjal</t>
  </si>
  <si>
    <t>INPAB4</t>
  </si>
  <si>
    <t>Bilaspur</t>
  </si>
  <si>
    <t>INPAK6</t>
  </si>
  <si>
    <t>KSITIL/SEZ/PAYYANOOR</t>
  </si>
  <si>
    <t>INPAN1</t>
  </si>
  <si>
    <t>Panaji Port</t>
  </si>
  <si>
    <t>INPAO6</t>
  </si>
  <si>
    <t>HBS SEZ PANOLI</t>
  </si>
  <si>
    <t>INPAP2</t>
  </si>
  <si>
    <t>Panipat</t>
  </si>
  <si>
    <t>INPAT4</t>
  </si>
  <si>
    <t>Patna</t>
  </si>
  <si>
    <t>INPAV1</t>
  </si>
  <si>
    <t>Pipavav (Victor) Por</t>
  </si>
  <si>
    <t>INPAV2</t>
  </si>
  <si>
    <t>INPBD1</t>
  </si>
  <si>
    <t>Porbandar</t>
  </si>
  <si>
    <t>INPBD4</t>
  </si>
  <si>
    <t>INPBLB</t>
  </si>
  <si>
    <t>KAMARDWISA LCS</t>
  </si>
  <si>
    <t>INPDD1</t>
  </si>
  <si>
    <t>Padubidri Minor Port</t>
  </si>
  <si>
    <t>INPEK6</t>
  </si>
  <si>
    <t>EKIPL/SEZ/PUNE</t>
  </si>
  <si>
    <t>INPGH4</t>
  </si>
  <si>
    <t>Pantnagar</t>
  </si>
  <si>
    <t>INPHBB</t>
  </si>
  <si>
    <t>Phulbari</t>
  </si>
  <si>
    <t>INPID1</t>
  </si>
  <si>
    <t>Port Indai</t>
  </si>
  <si>
    <t>INPIN1</t>
  </si>
  <si>
    <t>Pindhara</t>
  </si>
  <si>
    <t>INPIT6</t>
  </si>
  <si>
    <t>ITL/SEZ/PUNE</t>
  </si>
  <si>
    <t>INPKD6</t>
  </si>
  <si>
    <t>IGEL SEZ SETTIPALI</t>
  </si>
  <si>
    <t>INPKR6</t>
  </si>
  <si>
    <t>ICD PALI, REWARI</t>
  </si>
  <si>
    <t>INPMB1</t>
  </si>
  <si>
    <t>Pamban</t>
  </si>
  <si>
    <t>INPMP6</t>
  </si>
  <si>
    <t>Pimpri</t>
  </si>
  <si>
    <t>INPMT6</t>
  </si>
  <si>
    <t>MTDCCL/SEZ/PUNE</t>
  </si>
  <si>
    <t>INPNB6</t>
  </si>
  <si>
    <t>BTSL SEZ PUNE</t>
  </si>
  <si>
    <t>INPNE6</t>
  </si>
  <si>
    <t>NT PVT. LTD.</t>
  </si>
  <si>
    <t>INPNF5</t>
  </si>
  <si>
    <t>PATNA FPO</t>
  </si>
  <si>
    <t>INPNI6</t>
  </si>
  <si>
    <t>MITTAL SEZ PANIPAT</t>
  </si>
  <si>
    <t>INPNJ1</t>
  </si>
  <si>
    <t>Panjim</t>
  </si>
  <si>
    <t>INPNK6</t>
  </si>
  <si>
    <t>KLPPL PANKI</t>
  </si>
  <si>
    <t>INPNL6</t>
  </si>
  <si>
    <t>PERSIPINA SEZ RAIGAD</t>
  </si>
  <si>
    <t>INPNM1</t>
  </si>
  <si>
    <t>Panambur</t>
  </si>
  <si>
    <t>INPNN1</t>
  </si>
  <si>
    <t>Ponnani</t>
  </si>
  <si>
    <t>INPNP6</t>
  </si>
  <si>
    <t>Babarpur</t>
  </si>
  <si>
    <t>INPNQ2</t>
  </si>
  <si>
    <t>Pune</t>
  </si>
  <si>
    <t>INPNQ4</t>
  </si>
  <si>
    <t>INPNQ6</t>
  </si>
  <si>
    <t>SERUM BIO/SEZ/PUNE</t>
  </si>
  <si>
    <t>INPNTB</t>
  </si>
  <si>
    <t>Panitanki(Naxalbari)</t>
  </si>
  <si>
    <t>INPNU6</t>
  </si>
  <si>
    <t>TMSF PVT. LTD.</t>
  </si>
  <si>
    <t>INPNV6</t>
  </si>
  <si>
    <t>ICD Panvel</t>
  </si>
  <si>
    <t>INPNY1</t>
  </si>
  <si>
    <t>Pondicherry</t>
  </si>
  <si>
    <t>INPNY4</t>
  </si>
  <si>
    <t>INPNY6</t>
  </si>
  <si>
    <t>ICD PULICHAPALLAM</t>
  </si>
  <si>
    <t>INPPG6</t>
  </si>
  <si>
    <t>Patparganj ICD,DELHI</t>
  </si>
  <si>
    <t>INPPJ1</t>
  </si>
  <si>
    <t>Pellet Plant Jetty a</t>
  </si>
  <si>
    <t>INPRD6</t>
  </si>
  <si>
    <t>PREPL SEZ PERUNGUDI</t>
  </si>
  <si>
    <t>INPRG1</t>
  </si>
  <si>
    <t>Purangad</t>
  </si>
  <si>
    <t>INPRK6</t>
  </si>
  <si>
    <t>ICD POWARKHEDA</t>
  </si>
  <si>
    <t>INPRT1</t>
  </si>
  <si>
    <t>Paradeep</t>
  </si>
  <si>
    <t>INPSH1</t>
  </si>
  <si>
    <t>Palshet</t>
  </si>
  <si>
    <t>INPSI6</t>
  </si>
  <si>
    <t>SIPL/SEZ/PUNE</t>
  </si>
  <si>
    <t>INPSN6</t>
  </si>
  <si>
    <t>PERFECT SEZ NOIDA</t>
  </si>
  <si>
    <t>INPSP6</t>
  </si>
  <si>
    <t>NSPL SEZ HINJEWADI</t>
  </si>
  <si>
    <t>INPTL6</t>
  </si>
  <si>
    <t>Patli ICD</t>
  </si>
  <si>
    <t>INPTN1</t>
  </si>
  <si>
    <t>Portonovo</t>
  </si>
  <si>
    <t>INPTPB</t>
  </si>
  <si>
    <t>Petrapole LCS</t>
  </si>
  <si>
    <t>INPUA6</t>
  </si>
  <si>
    <t>AIGP SEZ WAGHOLI</t>
  </si>
  <si>
    <t>INPUE6</t>
  </si>
  <si>
    <t>EON KHARADI SEZ</t>
  </si>
  <si>
    <t>INPUI6</t>
  </si>
  <si>
    <t>KIPPLGDPLSEZ KHARADI</t>
  </si>
  <si>
    <t>INPUL1</t>
  </si>
  <si>
    <t>Pulicat</t>
  </si>
  <si>
    <t>INPUM6</t>
  </si>
  <si>
    <t>MIDC PUNE</t>
  </si>
  <si>
    <t>INPUN6</t>
  </si>
  <si>
    <t>M/S KBTV PVT., PUNE</t>
  </si>
  <si>
    <t>INPUR1</t>
  </si>
  <si>
    <t>Puri</t>
  </si>
  <si>
    <t>INPUT4</t>
  </si>
  <si>
    <t>Puttaparthi</t>
  </si>
  <si>
    <t>INPVL6</t>
  </si>
  <si>
    <t>Panvel ICD</t>
  </si>
  <si>
    <t>INPVS6</t>
  </si>
  <si>
    <t>SNPIP SEZ TAMBARAM</t>
  </si>
  <si>
    <t>INPWL6</t>
  </si>
  <si>
    <t>PALWAL ICD</t>
  </si>
  <si>
    <t>INPYB4</t>
  </si>
  <si>
    <t>Jeypore</t>
  </si>
  <si>
    <t>INPYS6</t>
  </si>
  <si>
    <t>SIPCOT SEZ ERODE</t>
  </si>
  <si>
    <t>INQRP6</t>
  </si>
  <si>
    <t>ADANI ICD KILARAIPUR</t>
  </si>
  <si>
    <t>INQUI1</t>
  </si>
  <si>
    <t>Quilon</t>
  </si>
  <si>
    <t>INRAI6</t>
  </si>
  <si>
    <t>Raipur</t>
  </si>
  <si>
    <t>INRAJ4</t>
  </si>
  <si>
    <t>Rajkot</t>
  </si>
  <si>
    <t>INRAJ6</t>
  </si>
  <si>
    <t>INRAM1</t>
  </si>
  <si>
    <t>Rameshwaram</t>
  </si>
  <si>
    <t>INRDP2</t>
  </si>
  <si>
    <t>Radhikapur Railway S</t>
  </si>
  <si>
    <t>INREA6</t>
  </si>
  <si>
    <t>Rewari</t>
  </si>
  <si>
    <t>INRED1</t>
  </si>
  <si>
    <t>Redi</t>
  </si>
  <si>
    <t>INREW4</t>
  </si>
  <si>
    <t>Rewa</t>
  </si>
  <si>
    <t>INRGBB</t>
  </si>
  <si>
    <t>Old Raghna Bazar</t>
  </si>
  <si>
    <t>INRGH4</t>
  </si>
  <si>
    <t>Balurghat</t>
  </si>
  <si>
    <t>INRGJ2</t>
  </si>
  <si>
    <t>RAIGANJ LCS RLY</t>
  </si>
  <si>
    <t>INRGT1</t>
  </si>
  <si>
    <t>Ranghat Bay</t>
  </si>
  <si>
    <t>INRGUB</t>
  </si>
  <si>
    <t>Ryngku</t>
  </si>
  <si>
    <t>INRJA4</t>
  </si>
  <si>
    <t>Rajahmundry</t>
  </si>
  <si>
    <t>INRJI4</t>
  </si>
  <si>
    <t>Rajouri</t>
  </si>
  <si>
    <t>INRJN6</t>
  </si>
  <si>
    <t>LS PVT. LTD.</t>
  </si>
  <si>
    <t>INRJP1</t>
  </si>
  <si>
    <t>Rajpara</t>
  </si>
  <si>
    <t>INRJR1</t>
  </si>
  <si>
    <t>Rajpuri</t>
  </si>
  <si>
    <t>INRKG1</t>
  </si>
  <si>
    <t>Rajakkamangalam</t>
  </si>
  <si>
    <t>INRMD4</t>
  </si>
  <si>
    <t>Ramagundam</t>
  </si>
  <si>
    <t>INRML6</t>
  </si>
  <si>
    <t>CONCOR ICDNAYARAIPUR</t>
  </si>
  <si>
    <t>INRNC5</t>
  </si>
  <si>
    <t>RANCHI FPO</t>
  </si>
  <si>
    <t>INRNG2</t>
  </si>
  <si>
    <t>Ranaghat Railway Sta</t>
  </si>
  <si>
    <t>INRNR1</t>
  </si>
  <si>
    <t>Ranpar</t>
  </si>
  <si>
    <t>INRPL6</t>
  </si>
  <si>
    <t>Raddipalam</t>
  </si>
  <si>
    <t>INRPR4</t>
  </si>
  <si>
    <t>INRPR6</t>
  </si>
  <si>
    <t>INRPU5</t>
  </si>
  <si>
    <t>RAIPUR FPO</t>
  </si>
  <si>
    <t>INRRI1</t>
  </si>
  <si>
    <t>Raili</t>
  </si>
  <si>
    <t>INRRK4</t>
  </si>
  <si>
    <t>Rourkela</t>
  </si>
  <si>
    <t>INRTC1</t>
  </si>
  <si>
    <t>Ratnagiri</t>
  </si>
  <si>
    <t>INRTC4</t>
  </si>
  <si>
    <t>INRTM6</t>
  </si>
  <si>
    <t>CONCOR ICD RATLAM</t>
  </si>
  <si>
    <t>INRUP4</t>
  </si>
  <si>
    <t>Rupsi</t>
  </si>
  <si>
    <t>INRVD1</t>
  </si>
  <si>
    <t>Revdanda</t>
  </si>
  <si>
    <t>INRWR1</t>
  </si>
  <si>
    <t>INRXLB</t>
  </si>
  <si>
    <t>Raxaul</t>
  </si>
  <si>
    <t>INSABB</t>
  </si>
  <si>
    <t>Sabroom</t>
  </si>
  <si>
    <t>INSAC6</t>
  </si>
  <si>
    <t>Sachin (Surat)</t>
  </si>
  <si>
    <t>INSAJ6</t>
  </si>
  <si>
    <t>NAVKAR ICD UMBERGAON</t>
  </si>
  <si>
    <t>INSAL1</t>
  </si>
  <si>
    <t>Salaya</t>
  </si>
  <si>
    <t>INSAS6</t>
  </si>
  <si>
    <t>INFOSYS SEZ MOHALI</t>
  </si>
  <si>
    <t>INSAU6</t>
  </si>
  <si>
    <t>THAR DRY PORT</t>
  </si>
  <si>
    <t>INSBC6</t>
  </si>
  <si>
    <t>BIOCON SEZ BANGALORE</t>
  </si>
  <si>
    <t>INSBH1</t>
  </si>
  <si>
    <t>Sinbhour</t>
  </si>
  <si>
    <t>INSBI6</t>
  </si>
  <si>
    <t>ICD Sabarmati</t>
  </si>
  <si>
    <t>INSBK6</t>
  </si>
  <si>
    <t>KIADB/SEZ/BANGALORE</t>
  </si>
  <si>
    <t>INSBL6</t>
  </si>
  <si>
    <t>INFOSYS/SEZ/BANGLORE</t>
  </si>
  <si>
    <t>INSBW6</t>
  </si>
  <si>
    <t>WIPRO ELEC/SEZ/BLR</t>
  </si>
  <si>
    <t>INSBZ1</t>
  </si>
  <si>
    <t>SHELLA BAZAR</t>
  </si>
  <si>
    <t>INSCH6</t>
  </si>
  <si>
    <t>SAP-SEZ SURAT</t>
  </si>
  <si>
    <t>INSGF6</t>
  </si>
  <si>
    <t>GRFL ICD SAHNEWAL</t>
  </si>
  <si>
    <t>INSHI1</t>
  </si>
  <si>
    <t>Shirola</t>
  </si>
  <si>
    <t>INSHL4</t>
  </si>
  <si>
    <t>Shillong</t>
  </si>
  <si>
    <t>INSHP1</t>
  </si>
  <si>
    <t>Sinbhour Port</t>
  </si>
  <si>
    <t>INSIK1</t>
  </si>
  <si>
    <t>Sikka</t>
  </si>
  <si>
    <t>INSJR6</t>
  </si>
  <si>
    <t>Surajpur</t>
  </si>
  <si>
    <t>INSKD6</t>
  </si>
  <si>
    <t>ICD KALINGANAGAR</t>
  </si>
  <si>
    <t>INSKPB</t>
  </si>
  <si>
    <t>Sukhia Pokhari</t>
  </si>
  <si>
    <t>INSLL6</t>
  </si>
  <si>
    <t>Singanallur</t>
  </si>
  <si>
    <t>INSLR2</t>
  </si>
  <si>
    <t>Silcher R.M.S. Offic</t>
  </si>
  <si>
    <t>INSLRB</t>
  </si>
  <si>
    <t>Silcher Steamerghat</t>
  </si>
  <si>
    <t>INSLT6</t>
  </si>
  <si>
    <t>SALT LAKE (EPZ/SEZ)</t>
  </si>
  <si>
    <t>INSLV4</t>
  </si>
  <si>
    <t>Simla</t>
  </si>
  <si>
    <t>INSMK6</t>
  </si>
  <si>
    <t>KEONICS/SEZ/SHIMOGA</t>
  </si>
  <si>
    <t>INSMPB</t>
  </si>
  <si>
    <t>Srimantapur</t>
  </si>
  <si>
    <t>INSMR1</t>
  </si>
  <si>
    <t>Simor</t>
  </si>
  <si>
    <t>INSNA6</t>
  </si>
  <si>
    <t>ANSAL SEZ SONEPAT</t>
  </si>
  <si>
    <t>INSNBB</t>
  </si>
  <si>
    <t>Sonabarsa</t>
  </si>
  <si>
    <t>INSNF6</t>
  </si>
  <si>
    <t>ICD, Hyderabad</t>
  </si>
  <si>
    <t>INSNG2</t>
  </si>
  <si>
    <t>Singabad Railway Sta</t>
  </si>
  <si>
    <t>INSNI6</t>
  </si>
  <si>
    <t>KANECH, ICD SAHNEWAL</t>
  </si>
  <si>
    <t>INSNLB</t>
  </si>
  <si>
    <t>Sonauli</t>
  </si>
  <si>
    <t>INSNN6</t>
  </si>
  <si>
    <t>INSNR6</t>
  </si>
  <si>
    <t>ARI LTD.</t>
  </si>
  <si>
    <t>INSNS6</t>
  </si>
  <si>
    <t>NLE PVT. LTD.</t>
  </si>
  <si>
    <t>INSPC6</t>
  </si>
  <si>
    <t>CCLPIL SEZ VIZAG</t>
  </si>
  <si>
    <t>INSPE6</t>
  </si>
  <si>
    <t>ASDI SEZ NELLORE</t>
  </si>
  <si>
    <t>INSRE6</t>
  </si>
  <si>
    <t>Saharanpur</t>
  </si>
  <si>
    <t>INSRK6</t>
  </si>
  <si>
    <t>KSITILA/SEZ/PALI/ALZ</t>
  </si>
  <si>
    <t>INSRV1</t>
  </si>
  <si>
    <t>Surasani-Yanam</t>
  </si>
  <si>
    <t>INSSE4</t>
  </si>
  <si>
    <t>Sholapur</t>
  </si>
  <si>
    <t>INSTFB</t>
  </si>
  <si>
    <t>SIKTA LCS</t>
  </si>
  <si>
    <t>INSTIB</t>
  </si>
  <si>
    <t>Sitai</t>
  </si>
  <si>
    <t>INSTM6</t>
  </si>
  <si>
    <t>MIDC PHALTAN SEZ</t>
  </si>
  <si>
    <t>INSTP1</t>
  </si>
  <si>
    <t>Satpati</t>
  </si>
  <si>
    <t>INSTRB</t>
  </si>
  <si>
    <t>Sutarkandi</t>
  </si>
  <si>
    <t>INSTT6</t>
  </si>
  <si>
    <t>Dadri STTPL CFS</t>
  </si>
  <si>
    <t>INSTU6</t>
  </si>
  <si>
    <t>MIDC SEZ SATARA</t>
  </si>
  <si>
    <t>INSTV1</t>
  </si>
  <si>
    <t>Surat</t>
  </si>
  <si>
    <t>INSTV4</t>
  </si>
  <si>
    <t>INSTV6</t>
  </si>
  <si>
    <t>Surat(EPZ/SEZ)</t>
  </si>
  <si>
    <t>INSWD1</t>
  </si>
  <si>
    <t>Shriwardhan</t>
  </si>
  <si>
    <t>INSXE6</t>
  </si>
  <si>
    <t>ELCOT AMMAPALAYAM</t>
  </si>
  <si>
    <t>INSXR4</t>
  </si>
  <si>
    <t>Srinagar</t>
  </si>
  <si>
    <t>INSXR5</t>
  </si>
  <si>
    <t>FPO SRINAGAR</t>
  </si>
  <si>
    <t>INSXV4</t>
  </si>
  <si>
    <t>Salem</t>
  </si>
  <si>
    <t>INSXV6</t>
  </si>
  <si>
    <t>INTAD1</t>
  </si>
  <si>
    <t>Tadri</t>
  </si>
  <si>
    <t>INTAS6</t>
  </si>
  <si>
    <t>SRICITYPVTLTD-SEZ</t>
  </si>
  <si>
    <t>INTBC6</t>
  </si>
  <si>
    <t>CTS PVT. LTD.</t>
  </si>
  <si>
    <t>INTBM6</t>
  </si>
  <si>
    <t>PHPL SEZ KANCHEPURAM</t>
  </si>
  <si>
    <t>INTBP6</t>
  </si>
  <si>
    <t>SPIPL SEZ, PERUGULTH</t>
  </si>
  <si>
    <t>INTBS6</t>
  </si>
  <si>
    <t>HEXAWARE TECH. LTD.</t>
  </si>
  <si>
    <t>INTBT6</t>
  </si>
  <si>
    <t>TCS LTD.</t>
  </si>
  <si>
    <t>INTCR6</t>
  </si>
  <si>
    <t>M/S TICS, ICD MATHIL</t>
  </si>
  <si>
    <t>INTDE6</t>
  </si>
  <si>
    <t>Tudiyalur-Coimbatore</t>
  </si>
  <si>
    <t>INTEI4</t>
  </si>
  <si>
    <t>Tezu</t>
  </si>
  <si>
    <t>INTEL1</t>
  </si>
  <si>
    <t>Tellicherry</t>
  </si>
  <si>
    <t>INTEN6</t>
  </si>
  <si>
    <t>SIPCOT GANGAKONDAN</t>
  </si>
  <si>
    <t>INTEZ4</t>
  </si>
  <si>
    <t>Tezpur</t>
  </si>
  <si>
    <t>INTGN6</t>
  </si>
  <si>
    <t>KEIPL/ PUNE</t>
  </si>
  <si>
    <t>INTHA6</t>
  </si>
  <si>
    <t>Thar Dry Port Jodhpu</t>
  </si>
  <si>
    <t>INTHL1</t>
  </si>
  <si>
    <t>Thal</t>
  </si>
  <si>
    <t>INTHO6</t>
  </si>
  <si>
    <t>Tiruppur-Thottiplaya</t>
  </si>
  <si>
    <t>INTIR4</t>
  </si>
  <si>
    <t>Tirupati</t>
  </si>
  <si>
    <t>INTIV1</t>
  </si>
  <si>
    <t>Tiviri</t>
  </si>
  <si>
    <t>INTJA1</t>
  </si>
  <si>
    <t>Talaja</t>
  </si>
  <si>
    <t>INTJPB</t>
  </si>
  <si>
    <t>Tezpur Steamerghat</t>
  </si>
  <si>
    <t>INTJV4</t>
  </si>
  <si>
    <t>Thanjavur</t>
  </si>
  <si>
    <t>INTKD2</t>
  </si>
  <si>
    <t>INTKD6</t>
  </si>
  <si>
    <t>INTKNB</t>
  </si>
  <si>
    <t>Tikonia</t>
  </si>
  <si>
    <t>INTLG6</t>
  </si>
  <si>
    <t>Pune-Talegoan ICD</t>
  </si>
  <si>
    <t>INTLT6</t>
  </si>
  <si>
    <t>L&amp;T SBL L&amp;T CHENNAI</t>
  </si>
  <si>
    <t>INTMI6</t>
  </si>
  <si>
    <t>M/S IFFCO KISAN, SEZ</t>
  </si>
  <si>
    <t>INTMP1</t>
  </si>
  <si>
    <t>Trombay</t>
  </si>
  <si>
    <t>INTMX6</t>
  </si>
  <si>
    <t>ICD, THIMMAPUR,</t>
  </si>
  <si>
    <t>INTNA1</t>
  </si>
  <si>
    <t>Thana</t>
  </si>
  <si>
    <t>INTNC6</t>
  </si>
  <si>
    <t>CCCL SEZ TUTICORIN</t>
  </si>
  <si>
    <t>INTND1</t>
  </si>
  <si>
    <t>Tondi</t>
  </si>
  <si>
    <t>INTNGB</t>
  </si>
  <si>
    <t>Tungi</t>
  </si>
  <si>
    <t>INTNI6</t>
  </si>
  <si>
    <t>HIPL SEZ</t>
  </si>
  <si>
    <t>INTNK1</t>
  </si>
  <si>
    <t>Tankari</t>
  </si>
  <si>
    <t>INTNS6</t>
  </si>
  <si>
    <t>SSL SEZ TUTICORIN</t>
  </si>
  <si>
    <t>INTPH1</t>
  </si>
  <si>
    <t>Thopputhurai</t>
  </si>
  <si>
    <t>INTPJ6</t>
  </si>
  <si>
    <t>ECTN SEZ TRICHY</t>
  </si>
  <si>
    <t>INTPN1</t>
  </si>
  <si>
    <t>Talpona</t>
  </si>
  <si>
    <t>INTRA1</t>
  </si>
  <si>
    <t>Tranquebar</t>
  </si>
  <si>
    <t>INTRL6</t>
  </si>
  <si>
    <t>ICD Tiruvallur</t>
  </si>
  <si>
    <t>INTRP1</t>
  </si>
  <si>
    <t>Tarapur</t>
  </si>
  <si>
    <t>INTRV4</t>
  </si>
  <si>
    <t>Thiruvananthapuram (</t>
  </si>
  <si>
    <t>INTRZ4</t>
  </si>
  <si>
    <t>Tiruchirapalli</t>
  </si>
  <si>
    <t>INTSI6</t>
  </si>
  <si>
    <t>HVCPL SEZ KADAYAM</t>
  </si>
  <si>
    <t>INTTP6</t>
  </si>
  <si>
    <t>Dadri TTPL</t>
  </si>
  <si>
    <t>INTTS1</t>
  </si>
  <si>
    <t>T.T. SHED (KIDDERPOR</t>
  </si>
  <si>
    <t>INTUI6</t>
  </si>
  <si>
    <t>FCPL SEZ KESAVARAM</t>
  </si>
  <si>
    <t>INTUN1</t>
  </si>
  <si>
    <t>Tuna</t>
  </si>
  <si>
    <t>INTUP6</t>
  </si>
  <si>
    <t>Tirupur</t>
  </si>
  <si>
    <t>INTUT1</t>
  </si>
  <si>
    <t>Tuticorin</t>
  </si>
  <si>
    <t>INTUT6</t>
  </si>
  <si>
    <t>Tuticorin ICD</t>
  </si>
  <si>
    <t>INTVC6</t>
  </si>
  <si>
    <t>KINFRAA SEZ</t>
  </si>
  <si>
    <t>INTVT6</t>
  </si>
  <si>
    <t>ICD TONDIARPET CHENN</t>
  </si>
  <si>
    <t>INTYR1</t>
  </si>
  <si>
    <t>Tirukkadayyur</t>
  </si>
  <si>
    <t>INUDI6</t>
  </si>
  <si>
    <t>SYNEFRA-SEZ/UDUPI</t>
  </si>
  <si>
    <t>INUDN6</t>
  </si>
  <si>
    <t>GHB-SEZ SURAT</t>
  </si>
  <si>
    <t>INUDR4</t>
  </si>
  <si>
    <t>Udaipur</t>
  </si>
  <si>
    <t>INUDR6</t>
  </si>
  <si>
    <t>INUDZ6</t>
  </si>
  <si>
    <t>INUKL6</t>
  </si>
  <si>
    <t>ETLISL SEZ ERODE</t>
  </si>
  <si>
    <t>INULPB</t>
  </si>
  <si>
    <t>Ultapani</t>
  </si>
  <si>
    <t>INULW1</t>
  </si>
  <si>
    <t>Ulwa</t>
  </si>
  <si>
    <t>INUMB1</t>
  </si>
  <si>
    <t>Umbergoan</t>
  </si>
  <si>
    <t>INUMR1</t>
  </si>
  <si>
    <t>Umarsadi</t>
  </si>
  <si>
    <t>INURF6</t>
  </si>
  <si>
    <t>FAB CITY SPV-SEZ/SRI</t>
  </si>
  <si>
    <t>INURG6</t>
  </si>
  <si>
    <t>GMR HYDTABAD AVIATIO</t>
  </si>
  <si>
    <t>INURI6</t>
  </si>
  <si>
    <t>INDU TECHZONE PVT.</t>
  </si>
  <si>
    <t>INURT6</t>
  </si>
  <si>
    <t>TCS LTD. ADIBATLA</t>
  </si>
  <si>
    <t>INUTN1</t>
  </si>
  <si>
    <t>Uttan</t>
  </si>
  <si>
    <t>INVAD1</t>
  </si>
  <si>
    <t>Vadinar</t>
  </si>
  <si>
    <t>INVAL6</t>
  </si>
  <si>
    <t>Valvada ICD</t>
  </si>
  <si>
    <t>INVAP1</t>
  </si>
  <si>
    <t>Vapi</t>
  </si>
  <si>
    <t>INVEN1</t>
  </si>
  <si>
    <t>Vengurla</t>
  </si>
  <si>
    <t>INVEP1</t>
  </si>
  <si>
    <t>Veppalodai</t>
  </si>
  <si>
    <t>INVGA4</t>
  </si>
  <si>
    <t>Vijayawada</t>
  </si>
  <si>
    <t>INVGA5</t>
  </si>
  <si>
    <t>FPO VIJAYAWADA</t>
  </si>
  <si>
    <t>INVGR6</t>
  </si>
  <si>
    <t>BHOJVA ICD VIRAMGAM</t>
  </si>
  <si>
    <t>INVKH6</t>
  </si>
  <si>
    <t>HIRANANDANI BUIL.</t>
  </si>
  <si>
    <t>INVKM1</t>
  </si>
  <si>
    <t>Valinokkam</t>
  </si>
  <si>
    <t>INVLD6</t>
  </si>
  <si>
    <t>DISH/SEZ/KALYANGADH</t>
  </si>
  <si>
    <t>INVLN6</t>
  </si>
  <si>
    <t>NG REALTY-SEZ/TALUKA</t>
  </si>
  <si>
    <t>INVLR6</t>
  </si>
  <si>
    <t>SIPCOT LTD.</t>
  </si>
  <si>
    <t>INVNG1</t>
  </si>
  <si>
    <t>INVNS4</t>
  </si>
  <si>
    <t>INVNS5</t>
  </si>
  <si>
    <t>FPO VARANASI</t>
  </si>
  <si>
    <t>INVNS6</t>
  </si>
  <si>
    <t>INVPI6</t>
  </si>
  <si>
    <t>INVRD1</t>
  </si>
  <si>
    <t>Varavda</t>
  </si>
  <si>
    <t>INVRU1</t>
  </si>
  <si>
    <t>Vadarevu</t>
  </si>
  <si>
    <t>INVSA6</t>
  </si>
  <si>
    <t>APIIC (HALL NO.3)</t>
  </si>
  <si>
    <t>INVSI1</t>
  </si>
  <si>
    <t>Vansi-Borsi</t>
  </si>
  <si>
    <t>INVSK6</t>
  </si>
  <si>
    <t>APIIC- (HALL NO. 2)</t>
  </si>
  <si>
    <t>INVSP6</t>
  </si>
  <si>
    <t>WIPRO SEZRESPUVANIPA</t>
  </si>
  <si>
    <t>INVSV1</t>
  </si>
  <si>
    <t>Varsova</t>
  </si>
  <si>
    <t>INVTC6</t>
  </si>
  <si>
    <t>CHEYYAR VELLORE</t>
  </si>
  <si>
    <t>INVTZ1</t>
  </si>
  <si>
    <t>Visakhapatnam</t>
  </si>
  <si>
    <t>INVTZ4</t>
  </si>
  <si>
    <t>INVTZ6</t>
  </si>
  <si>
    <t>Visakhapatnam SEZ</t>
  </si>
  <si>
    <t>INVVA1</t>
  </si>
  <si>
    <t>Veraval</t>
  </si>
  <si>
    <t>INVYD1</t>
  </si>
  <si>
    <t>Vijaydurg</t>
  </si>
  <si>
    <t>INVZJ1</t>
  </si>
  <si>
    <t>Vazhinjam</t>
  </si>
  <si>
    <t>INVZM6</t>
  </si>
  <si>
    <t>DLL SEZ</t>
  </si>
  <si>
    <t>INVZR6</t>
  </si>
  <si>
    <t>M/S DR. REDDY SEZ</t>
  </si>
  <si>
    <t>INWAL6</t>
  </si>
  <si>
    <t>Waluj (Aurangabad)</t>
  </si>
  <si>
    <t>INWFD6</t>
  </si>
  <si>
    <t>ICD Bangalore</t>
  </si>
  <si>
    <t>INWFI6</t>
  </si>
  <si>
    <t>INFO/SEZ/BANGALORE</t>
  </si>
  <si>
    <t>INWFT6</t>
  </si>
  <si>
    <t>ITPL SEZ II BENGALUR</t>
  </si>
  <si>
    <t>INWGC4</t>
  </si>
  <si>
    <t>Warrangal</t>
  </si>
  <si>
    <t>INWRR6</t>
  </si>
  <si>
    <t>WARDHA POWER CO LTD</t>
  </si>
  <si>
    <t>INYMA6</t>
  </si>
  <si>
    <t>MODERN ASSET SEZ II</t>
  </si>
  <si>
    <t>INYNA6</t>
  </si>
  <si>
    <t>MOSERN ASSET SEZ I</t>
  </si>
  <si>
    <t>INYNK6</t>
  </si>
  <si>
    <t>KIP/SEZ/N BANGALORE</t>
  </si>
  <si>
    <t>INYNL6</t>
  </si>
  <si>
    <t>L&amp;T CEL SEZ II</t>
  </si>
  <si>
    <t>INYNM6</t>
  </si>
  <si>
    <t>MILESTONE/SEZ/BLR</t>
  </si>
  <si>
    <t>INYNT6</t>
  </si>
  <si>
    <t>L&amp;T CEL SEZ I</t>
  </si>
  <si>
    <t>INZIP6</t>
  </si>
  <si>
    <t>ZIPL-SEZ AHMEDABAD</t>
  </si>
  <si>
    <t>Currency Code</t>
  </si>
  <si>
    <t>Currency Name</t>
  </si>
  <si>
    <t>BDT</t>
  </si>
  <si>
    <t>Bangladeshi taka</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</si>
  <si>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</si>
  <si>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</si>
  <si>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</si>
  <si>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</si>
  <si>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</si>
  <si>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</si>
  <si>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</si>
  <si>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</si>
  <si>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</si>
  <si>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</si>
  <si>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</si>
  <si>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</si>
  <si>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</si>
  <si>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</si>
  <si>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</si>
  <si>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</si>
  <si>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</si>
  <si>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</si>
  <si>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</si>
  <si>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</si>
  <si>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</si>
  <si>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</si>
  <si>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</si>
  <si>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Barbados dollar</t>
  </si>
  <si>
    <t>BGN</t>
  </si>
  <si>
    <t>Bulgarian lev</t>
  </si>
  <si>
    <t>BHD</t>
  </si>
  <si>
    <t>Bahraini dinar</t>
  </si>
  <si>
    <t>BIF</t>
  </si>
  <si>
    <t>Burundian franc</t>
  </si>
  <si>
    <t>BMD</t>
  </si>
  <si>
    <t>Bermudian dollar</t>
  </si>
  <si>
    <t>BND</t>
  </si>
  <si>
    <t>Brunei dollar</t>
  </si>
  <si>
    <t>BOB</t>
  </si>
  <si>
    <t>Boliviano</t>
  </si>
  <si>
    <t>BOV</t>
  </si>
  <si>
    <t>Bolivian Mvdol (funds code)</t>
  </si>
  <si>
    <t>BRL</t>
  </si>
  <si>
    <t>Brazilian real</t>
  </si>
  <si>
    <t>BSD</t>
  </si>
  <si>
    <t>Bahamian dollar</t>
  </si>
  <si>
    <t>BTN</t>
  </si>
  <si>
    <t>Bhutanese ngultrum</t>
  </si>
  <si>
    <t>BWP</t>
  </si>
  <si>
    <t>Botswana pula</t>
  </si>
  <si>
    <t>BYN</t>
  </si>
  <si>
    <t>Belarusian ruble</t>
  </si>
  <si>
    <t>BZD</t>
  </si>
  <si>
    <t>Belize dollar</t>
  </si>
  <si>
    <t>CAD</t>
  </si>
  <si>
    <t>Canadian dollar</t>
  </si>
  <si>
    <t>CDF</t>
  </si>
  <si>
    <t>Congolese franc</t>
  </si>
  <si>
    <t>CHE</t>
  </si>
  <si>
    <t>WIR Euro (complementary currency)</t>
  </si>
  <si>
    <t>CHF</t>
  </si>
  <si>
    <t>Swiss franc</t>
  </si>
  <si>
    <t>CHW</t>
  </si>
  <si>
    <t>WIR Franc (complementary currency)</t>
  </si>
  <si>
    <t>CLF</t>
  </si>
  <si>
    <t>Unidad de Fomento (funds code)</t>
  </si>
  <si>
    <t>CLP</t>
  </si>
  <si>
    <t>Chilean peso</t>
  </si>
  <si>
    <t>CNY</t>
  </si>
  <si>
    <t>Renminbi (Chinese) yuan</t>
  </si>
  <si>
    <t>COP</t>
  </si>
  <si>
    <t>Colombian peso</t>
  </si>
  <si>
    <t>COU</t>
  </si>
  <si>
    <t>Unidad de Valor Real (UVR) (funds code)</t>
  </si>
  <si>
    <t>CRC</t>
  </si>
  <si>
    <t>Costa Rican colon</t>
  </si>
  <si>
    <t>CUC</t>
  </si>
  <si>
    <t>Cuban convertible peso</t>
  </si>
  <si>
    <t>CUP</t>
  </si>
  <si>
    <t>Cuban peso</t>
  </si>
  <si>
    <t>CVE</t>
  </si>
  <si>
    <t>Cape Verdean escudo</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</si>
  <si>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</si>
  <si>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</si>
  <si>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</si>
  <si>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</si>
  <si>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</si>
  <si>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</si>
  <si>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</si>
  <si>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</si>
  <si>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</si>
  <si>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</si>
  <si>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</si>
  <si>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</si>
  <si>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</si>
  <si>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</si>
  <si>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</si>
  <si>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</si>
  <si>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</si>
  <si>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</si>
  <si>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</si>
  <si>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Fiji dollar</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</si>
  <si>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</si>
  <si>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</si>
  <si>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</si>
  <si>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</si>
  <si>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</si>
  <si>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</si>
  <si>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</si>
  <si>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</si>
  <si>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</si>
  <si>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</si>
  <si>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</si>
  <si>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</si>
  <si>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</si>
  <si>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</si>
  <si>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</si>
  <si>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</si>
  <si>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</si>
  <si>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Guyanese dollar</t>
  </si>
  <si>
    <t>HKD</t>
  </si>
  <si>
    <t>Hong Kong dollar</t>
  </si>
  <si>
    <t>HNL</t>
  </si>
  <si>
    <t>Honduran lempira</t>
  </si>
  <si>
    <t>HRK</t>
  </si>
  <si>
    <t>Croatian kuna</t>
  </si>
  <si>
    <t>HTG</t>
  </si>
  <si>
    <t>Haitian gourde</t>
  </si>
  <si>
    <t>HUF</t>
  </si>
  <si>
    <t>Hungarian forint</t>
  </si>
  <si>
    <t>IDR</t>
  </si>
  <si>
    <t>Indonesian rupiah</t>
  </si>
  <si>
    <t>ILS</t>
  </si>
  <si>
    <t>Israeli new shekel</t>
  </si>
  <si>
    <t>INR</t>
  </si>
  <si>
    <t>Indian rupee</t>
  </si>
  <si>
    <t>IQD</t>
  </si>
  <si>
    <t>Iraqi dinar</t>
  </si>
  <si>
    <t>IRR</t>
  </si>
  <si>
    <t>Iranian rial</t>
  </si>
  <si>
    <t>ISK</t>
  </si>
  <si>
    <t>Icelandic króna</t>
  </si>
  <si>
    <t>JMD</t>
  </si>
  <si>
    <t>Jamaican dollar</t>
  </si>
  <si>
    <t>JOD</t>
  </si>
  <si>
    <t>Jordanian dinar</t>
  </si>
  <si>
    <t>JPY</t>
  </si>
  <si>
    <t>Japanese yen</t>
  </si>
  <si>
    <t>KES</t>
  </si>
  <si>
    <t>Kenyan shilling</t>
  </si>
  <si>
    <t>KGS</t>
  </si>
  <si>
    <t>Kyrgyzstani som</t>
  </si>
  <si>
    <t>KHR</t>
  </si>
  <si>
    <t>Cambodian riel</t>
  </si>
  <si>
    <t>KMF</t>
  </si>
  <si>
    <t>Comoro franc</t>
  </si>
  <si>
    <t>KPW</t>
  </si>
  <si>
    <t>North Korean won</t>
  </si>
  <si>
    <t>KRW</t>
  </si>
  <si>
    <t>South Korean won</t>
  </si>
  <si>
    <t>KWD</t>
  </si>
  <si>
    <t>Kuwaiti dinar</t>
  </si>
  <si>
    <t>KYD</t>
  </si>
  <si>
    <t>Cayman Islands dollar</t>
  </si>
  <si>
    <t>KZT</t>
  </si>
  <si>
    <t>Kazakhstani tenge</t>
  </si>
  <si>
    <t>LAK</t>
  </si>
  <si>
    <t>Lao kip</t>
  </si>
  <si>
    <t>LBP</t>
  </si>
  <si>
    <t>Lebanese pound</t>
  </si>
  <si>
    <t>LKR</t>
  </si>
  <si>
    <t>Sri Lankan rupee</t>
  </si>
  <si>
    <t>LRD</t>
  </si>
  <si>
    <t>Liberian dollar</t>
  </si>
  <si>
    <t>LSL</t>
  </si>
  <si>
    <t>Lesotho loti</t>
  </si>
  <si>
    <t>LYD</t>
  </si>
  <si>
    <t>Libyan dinar</t>
  </si>
  <si>
    <t>MAD</t>
  </si>
  <si>
    <t>Moroccan dirham</t>
  </si>
  <si>
    <t>MDL</t>
  </si>
  <si>
    <t>Moldovan leu</t>
  </si>
  <si>
    <t>MGA</t>
  </si>
  <si>
    <t>Malagasy ariary</t>
  </si>
  <si>
    <t>MKD</t>
  </si>
  <si>
    <t>Macedonian denar</t>
  </si>
  <si>
    <t>MMK</t>
  </si>
  <si>
    <t>Myanmar kyat</t>
  </si>
  <si>
    <t>MNT</t>
  </si>
  <si>
    <t>Mongolian tögrög</t>
  </si>
  <si>
    <t>MOP</t>
  </si>
  <si>
    <t>Macanese pataca</t>
  </si>
  <si>
    <t>MRU</t>
  </si>
  <si>
    <t>Mauritanian ouguiya</t>
  </si>
  <si>
    <t>MUR</t>
  </si>
  <si>
    <t>Mauritian rupee</t>
  </si>
  <si>
    <t>MVR</t>
  </si>
  <si>
    <t>Maldivian rufiyaa</t>
  </si>
  <si>
    <t>MWK</t>
  </si>
  <si>
    <t>Malawian kwacha</t>
  </si>
  <si>
    <t>MXN</t>
  </si>
  <si>
    <t>Mexican peso</t>
  </si>
  <si>
    <t>MXV</t>
  </si>
  <si>
    <t>Mexican Unidad de Inversion (UDI) (funds code)</t>
  </si>
  <si>
    <t>MYR</t>
  </si>
  <si>
    <t>Malaysian ringgit</t>
  </si>
  <si>
    <t>MZN</t>
  </si>
  <si>
    <t>Mozambican metical</t>
  </si>
  <si>
    <t>NAD</t>
  </si>
  <si>
    <t>Namibian dollar</t>
  </si>
  <si>
    <t>NGN</t>
  </si>
  <si>
    <t>Nigerian naira</t>
  </si>
  <si>
    <t>NIO</t>
  </si>
  <si>
    <t>Nicaraguan córdoba</t>
  </si>
  <si>
    <t>NOK</t>
  </si>
  <si>
    <t>Norwegian krone</t>
  </si>
  <si>
    <t>NPR</t>
  </si>
  <si>
    <t>Nepalese rupee</t>
  </si>
  <si>
    <t>NZD</t>
  </si>
  <si>
    <t>New Zealand dollar</t>
  </si>
  <si>
    <t>OMR</t>
  </si>
  <si>
    <t>Omani rial</t>
  </si>
  <si>
    <t>PAB</t>
  </si>
  <si>
    <t>Panamanian balboa</t>
  </si>
  <si>
    <t>PEN</t>
  </si>
  <si>
    <t>Peruvian sol</t>
  </si>
  <si>
    <t>PGK</t>
  </si>
  <si>
    <t>Papua New Guinean kina</t>
  </si>
  <si>
    <t>PHP</t>
  </si>
  <si>
    <t>Philippine peso</t>
  </si>
  <si>
    <t>PKR</t>
  </si>
  <si>
    <t>Pakistani rupee</t>
  </si>
  <si>
    <t>PLN</t>
  </si>
  <si>
    <t>Polish zloty</t>
  </si>
  <si>
    <t>PYG</t>
  </si>
  <si>
    <t>Paraguayan guaraní</t>
  </si>
  <si>
    <t>QAR</t>
  </si>
  <si>
    <t>Qatari riyal</t>
  </si>
  <si>
    <t>RON</t>
  </si>
  <si>
    <t>Romanian leu</t>
  </si>
  <si>
    <t>RSD</t>
  </si>
  <si>
    <t>Serbian dinar</t>
  </si>
  <si>
    <t>RUB</t>
  </si>
  <si>
    <t>Russian ruble</t>
  </si>
  <si>
    <t>RWF</t>
  </si>
  <si>
    <t>Rwandan franc</t>
  </si>
  <si>
    <t>SAR</t>
  </si>
  <si>
    <t>Saudi riyal</t>
  </si>
  <si>
    <t>SBD</t>
  </si>
  <si>
    <t>Solomon Islands dollar</t>
  </si>
  <si>
    <t>SCR</t>
  </si>
  <si>
    <t>Seychelles rupee</t>
  </si>
  <si>
    <t>SDG</t>
  </si>
  <si>
    <t>Sudanese pound</t>
  </si>
  <si>
    <t>SEK</t>
  </si>
  <si>
    <t>Swedish krona/kronor</t>
  </si>
  <si>
    <t>SGD</t>
  </si>
  <si>
    <t>Singapore dollar</t>
  </si>
  <si>
    <t>SHP</t>
  </si>
  <si>
    <t>Saint Helena pound</t>
  </si>
  <si>
    <t>SLL</t>
  </si>
  <si>
    <t>Sierra Leonean leone</t>
  </si>
  <si>
    <t>SOS</t>
  </si>
  <si>
    <t>Somali shilling</t>
  </si>
  <si>
    <t>SRD</t>
  </si>
  <si>
    <t>Surinamese dollar</t>
  </si>
  <si>
    <t>SSP</t>
  </si>
  <si>
    <t>South Sudanese pound</t>
  </si>
  <si>
    <t>STN</t>
  </si>
  <si>
    <t>São Tomé and Príncipe dobra</t>
  </si>
  <si>
    <t>SVC</t>
  </si>
  <si>
    <t>Salvadoran colón</t>
  </si>
  <si>
    <t>SYP</t>
  </si>
  <si>
    <t>Syrian pound</t>
  </si>
  <si>
    <t>SZL</t>
  </si>
  <si>
    <t>Swazi lilangeni</t>
  </si>
  <si>
    <t>THB</t>
  </si>
  <si>
    <t>Thai baht</t>
  </si>
  <si>
    <t>TJS</t>
  </si>
  <si>
    <t>Tajikistani somoni</t>
  </si>
  <si>
    <t>TMT</t>
  </si>
  <si>
    <t>Turkmenistan manat</t>
  </si>
  <si>
    <t>TND</t>
  </si>
  <si>
    <t>Tunisian dinar</t>
  </si>
  <si>
    <t>TOP</t>
  </si>
  <si>
    <t>Tongan pa?anga</t>
  </si>
  <si>
    <t>TRY</t>
  </si>
  <si>
    <t>Turkish lira</t>
  </si>
  <si>
    <t>TTD</t>
  </si>
  <si>
    <t>Trinidad and Tobago dollar</t>
  </si>
  <si>
    <t>TWD</t>
  </si>
  <si>
    <t>New Taiwan dollar</t>
  </si>
  <si>
    <t>TZS</t>
  </si>
  <si>
    <t>Tanzanian shilling</t>
  </si>
  <si>
    <t>UAH</t>
  </si>
  <si>
    <t>Ukrainian hryvnia</t>
  </si>
  <si>
    <t>UGX</t>
  </si>
  <si>
    <t>Ugandan shilling</t>
  </si>
  <si>
    <t>USD</t>
  </si>
  <si>
    <t>United States dollar</t>
  </si>
  <si>
    <t>USN</t>
  </si>
  <si>
    <t>United States dollar (next day) (funds code)</t>
  </si>
  <si>
    <t>UYI</t>
  </si>
  <si>
    <t>Uruguay Peso en Unidades Indexadas (URUIURUI) (funds code)</t>
  </si>
  <si>
    <t>UYU</t>
  </si>
  <si>
    <t>Uruguayan peso</t>
  </si>
  <si>
    <t>UYW</t>
  </si>
  <si>
    <t>Unidad previsional</t>
  </si>
  <si>
    <t>UZS</t>
  </si>
  <si>
    <t>Uzbekistan som</t>
  </si>
  <si>
    <t>VES</t>
  </si>
  <si>
    <t>Venezuelan bolívar soberano</t>
  </si>
  <si>
    <t>VND</t>
  </si>
  <si>
    <t>Vietnamese d?ng</t>
  </si>
  <si>
    <t>VUV</t>
  </si>
  <si>
    <t>Vanuatu vatu</t>
  </si>
  <si>
    <t>WST</t>
  </si>
  <si>
    <t>Samoan tala</t>
  </si>
  <si>
    <t>XAF</t>
  </si>
  <si>
    <t>CFA franc BEAC</t>
  </si>
  <si>
    <t>XAG</t>
  </si>
  <si>
    <t>Silver (one troy ounce)</t>
  </si>
  <si>
    <t>XAU</t>
  </si>
  <si>
    <t>Gold (one troy ounce)</t>
  </si>
  <si>
    <t>XBA</t>
  </si>
  <si>
    <t>European Composite Unit (EURCO) (bond market unit)</t>
  </si>
  <si>
    <t>XBB</t>
  </si>
  <si>
    <t>European Monetary Unit (E.M.U.-6) (bond market unit)</t>
  </si>
  <si>
    <t>XBC</t>
  </si>
  <si>
    <t>European Unit of Account 9 (E.U.A.-9) (bond market unit)</t>
  </si>
  <si>
    <t>XBD</t>
  </si>
  <si>
    <t>European Unit of Account 17 (E.U.A.-17) (bond market unit)</t>
  </si>
  <si>
    <t>XCD</t>
  </si>
  <si>
    <t>East Caribbean dollar</t>
  </si>
  <si>
    <t>XDR</t>
  </si>
  <si>
    <t>Special drawing rights</t>
  </si>
  <si>
    <t>XOF</t>
  </si>
  <si>
    <t>CFA franc BCEAO</t>
  </si>
  <si>
    <t>XPD</t>
  </si>
  <si>
    <t>Palladium (one troy ounce)</t>
  </si>
  <si>
    <t>XPF</t>
  </si>
  <si>
    <t>CFP franc (franc Pacifique)</t>
  </si>
  <si>
    <t>XPT</t>
  </si>
  <si>
    <t>Platinum (one troy ounce)</t>
  </si>
  <si>
    <t>XSU</t>
  </si>
  <si>
    <t>SUCRE</t>
  </si>
  <si>
    <t>XTS</t>
  </si>
  <si>
    <t>Code reserved for testing</t>
  </si>
  <si>
    <t>XUA</t>
  </si>
  <si>
    <t>ADB Unit of Account</t>
  </si>
  <si>
    <t>XXX</t>
  </si>
  <si>
    <t>No currency</t>
  </si>
  <si>
    <t>YER</t>
  </si>
  <si>
    <t>Yemeni rial</t>
  </si>
  <si>
    <t>ZAR</t>
  </si>
  <si>
    <t>South African rand</t>
  </si>
  <si>
    <t>ZMW</t>
  </si>
  <si>
    <t>Zambian kwacha</t>
  </si>
  <si>
    <t>ZWL</t>
  </si>
  <si>
    <t>Zimbabwean dollar</t>
  </si>
  <si>
    <t>Unit Code</t>
  </si>
  <si>
    <t>Unit Description</t>
  </si>
  <si>
    <t>BAG</t>
  </si>
  <si>
    <t>BAGS</t>
  </si>
  <si>
    <t>BAL</t>
  </si>
  <si>
    <t>BALE</t>
  </si>
  <si>
    <t>BDL</t>
  </si>
  <si>
    <t>BUNDLES</t>
  </si>
  <si>
    <t>BKL</t>
  </si>
  <si>
    <t>BUCKLES</t>
  </si>
  <si>
    <t>BOU</t>
  </si>
  <si>
    <t>BILLION OF UNITS</t>
  </si>
  <si>
    <t>BOX</t>
  </si>
  <si>
    <t>BTL</t>
  </si>
  <si>
    <t>BOTTLES</t>
  </si>
  <si>
    <t>BUN</t>
  </si>
  <si>
    <t>BUNCHES</t>
  </si>
  <si>
    <t>CAN</t>
  </si>
  <si>
    <t>CANS</t>
  </si>
  <si>
    <t>CCM</t>
  </si>
  <si>
    <t>CUBIC CENTIMETERS</t>
  </si>
  <si>
    <t>CMS</t>
  </si>
  <si>
    <t>CENTIMETERS</t>
  </si>
  <si>
    <t>CBM</t>
  </si>
  <si>
    <t>CUBIC METERS</t>
  </si>
  <si>
    <t>CTN</t>
  </si>
  <si>
    <t>CARTONS</t>
  </si>
  <si>
    <t>DOZ</t>
  </si>
  <si>
    <t>DOZENS</t>
  </si>
  <si>
    <t>DRM</t>
  </si>
  <si>
    <t>DRUMS</t>
  </si>
  <si>
    <t>GGK</t>
  </si>
  <si>
    <t>GREAT GROSS</t>
  </si>
  <si>
    <t>GMS</t>
  </si>
  <si>
    <t>GRAMMES</t>
  </si>
  <si>
    <t>GRS</t>
  </si>
  <si>
    <t>GROSS</t>
  </si>
  <si>
    <t>GROSS YARDS</t>
  </si>
  <si>
    <t>KILOGRAMS</t>
  </si>
  <si>
    <t>KLR</t>
  </si>
  <si>
    <t>KILOLITRE</t>
  </si>
  <si>
    <t>KME</t>
  </si>
  <si>
    <t>KILOMETRE</t>
  </si>
  <si>
    <t>LTR</t>
  </si>
  <si>
    <t>LITRES</t>
  </si>
  <si>
    <t>MLS</t>
  </si>
  <si>
    <t>MILLI LITRES</t>
  </si>
  <si>
    <t>MLT</t>
  </si>
  <si>
    <t>MILILITRE</t>
  </si>
  <si>
    <t>MTR</t>
  </si>
  <si>
    <t>METERS</t>
  </si>
  <si>
    <t>MTS</t>
  </si>
  <si>
    <t>METRIC TON</t>
  </si>
  <si>
    <t>NOS</t>
  </si>
  <si>
    <t>NUMBERS</t>
  </si>
  <si>
    <t>OTH</t>
  </si>
  <si>
    <t>OTHERS</t>
  </si>
  <si>
    <t>PAC</t>
  </si>
  <si>
    <t>PACKS</t>
  </si>
  <si>
    <t>PCS</t>
  </si>
  <si>
    <t>PIECES</t>
  </si>
  <si>
    <t>PRS</t>
  </si>
  <si>
    <t>PAIRS</t>
  </si>
  <si>
    <t>QTL</t>
  </si>
  <si>
    <t>QUINTAL</t>
  </si>
  <si>
    <t>ROL</t>
  </si>
  <si>
    <t>ROLLS</t>
  </si>
  <si>
    <t>SET</t>
  </si>
  <si>
    <t>SETS</t>
  </si>
  <si>
    <t>SQF</t>
  </si>
  <si>
    <t>SQUARE FEET</t>
  </si>
  <si>
    <t>SQUARE METERS</t>
  </si>
  <si>
    <t>SQY</t>
  </si>
  <si>
    <t>SQUARE YARDS</t>
  </si>
  <si>
    <t>TBS</t>
  </si>
  <si>
    <t>TABLETS</t>
  </si>
  <si>
    <t>TGM</t>
  </si>
  <si>
    <t>TEN GROSS</t>
  </si>
  <si>
    <t>THD</t>
  </si>
  <si>
    <t>THOUSANDS</t>
  </si>
  <si>
    <t>TON</t>
  </si>
  <si>
    <t>TONNES</t>
  </si>
  <si>
    <t>TUB</t>
  </si>
  <si>
    <t>TUBES</t>
  </si>
  <si>
    <t>UGS</t>
  </si>
  <si>
    <t>US GALLONS</t>
  </si>
  <si>
    <t>UNT</t>
  </si>
  <si>
    <t>UNITS</t>
  </si>
  <si>
    <t>YDS</t>
  </si>
  <si>
    <t>YARDS</t>
  </si>
  <si>
    <t>For any other section the columns under that section which are marked will be mandatory</t>
  </si>
  <si>
    <t>4. If fromPincode and toPincode are same then, maximum distance allowed is 100 km.</t>
  </si>
  <si>
    <t>5. Generation of duplicate E-waybills for the same document by Consignee and Transporter is not allowed hence forth, hence now onwards neither Consignor nor Consignee nor Transporter can generate duplicate E-waybills for the same document.</t>
  </si>
  <si>
    <t>6. For SKD/CKD/Lots movement in multiple vehicles, you have to generate a delivery challan for each of the vehicle containing the items being moved in the respective vehicles, the last vehicle should carry the original invoice.</t>
  </si>
  <si>
    <t>7. Regeneration of e-waybill is possible for the cancelled e-waybill as well as for the E-waybill having status "DIS".</t>
  </si>
  <si>
    <t>8. For Outward, if Bill To GSTIN(toGstin) belongs to SEZ, Bill To state(toState) should be Other Country and ship to statecode (actTostatecode) should be the actual state code.</t>
  </si>
  <si>
    <t>9. Similarly for Inward, if Bill From GSTIN(fromGstin) belongs to SEZ, Bill From state(fromState) should be Other Country and Dispatch from statecode (actFromstatecode) should be the actual state code.</t>
  </si>
  <si>
    <t>10. Tax rates are being validated. Only the allowed tax rates will be accepted.</t>
  </si>
  <si>
    <t>11. Document type is validated against the supply and sub supply type. Accordingly the type of Consigner and Consignee is allowed.</t>
  </si>
  <si>
    <t>12. The system checks for the duplicate e-way bill on the same document number of the consignor. If already one e-way bill exists with same document number, the system will not allow generating one more e-way bill on the same number. That is, if the consignor is trying to generate multiple e-way bills based on one document number, the system throws error. Even if the consignee or transporter tries to generate an E Way Bill for the same document number, system will not allow generation of E Way Bill as consigner himself has used the document number for generation of E Way Bill.</t>
  </si>
  <si>
    <t>However, if consignee or transporter tries to generate the multiple e-way bills on the same document number of the consignor, provided the consigner has not used the document number already to generate E Way Bill, the system will generate E Way Bill and alert through API to the consignee or transporter that already there is one e-way bill with that document number.</t>
  </si>
  <si>
    <t>13. To identify the type of movement of goods, type of transaction is being captured.</t>
  </si>
  <si>
    <t>14. Additional fields for cessNonAdvolValue and otherValue have been introduced to enter CESS Non Advol amount and any other charges (+/-) written in invoice.</t>
  </si>
  <si>
    <t>15. Sum of totalValue, cgstValue, sgstValue, igstValue, cessValue , otherValue and cessNonAdvolValue should be equal to or less than totInvValue with a grace value of Rs. 2.00.</t>
  </si>
  <si>
    <t>16. We have added a new Status DIS for such E Way bills that have been generated with only Part A and Part B is not updated even after 15 days of generation of this temporary number.</t>
  </si>
  <si>
    <t>17. PIN Codes are validated against the State they belong to, actFromStateCode- fromPincode and actToStateCode- toPincode</t>
  </si>
  <si>
    <t>18. Passing transporterId is mandatory for generating Part A Slip and transDocNo, transMode and vehicleNo should be blank.</t>
  </si>
  <si>
    <t>19. Alerting the generator of the E-Way Bill through SMS message, in case the total invoice value is more than Rs. 10 Crores.</t>
  </si>
  <si>
    <t>20. GSTR1 fields (cgstValue, sgstValue, igstValue, cessValue, totalValue, otherValue and totInvValue in main object and cgstRate, sgstRate, igstRate, cessRate, cessNonAdvol, taxableAmount) are mandatory as per the intrastate or interstate transaction.</t>
  </si>
  <si>
    <t>21. Maximum number of items in each invoice should not exceed more than 250 items.</t>
  </si>
  <si>
    <t>22. In case of tax payer generating as supplier, the GSTIN of the requesting tax payer should be fromGstin</t>
  </si>
  <si>
    <t>23. In case of tax payer generating as recipient, the GSTIN of the requesting tax payer should be - toGstin</t>
  </si>
  <si>
    <t>24. In case of transporter(enrolled transporter / GSTIN updated as transporter in e-way bill portal) generating e-way bill, the GSTIN/TRANSIN of the requesting person should be -transporterId</t>
  </si>
  <si>
    <t>25. Enrolled transporter(TRANSIN) cannot be supplier (- fromGstin) or buyer (- toGstin)</t>
  </si>
  <si>
    <t>26. The following fields should have the one of the values given in the master codes</t>
  </si>
  <si>
    <t>1. Supply Type</t>
  </si>
  <si>
    <t>2. Sub Supply Type</t>
  </si>
  <si>
    <t>3. Document Type</t>
  </si>
  <si>
    <t>4. Transportation Mode</t>
  </si>
  <si>
    <t>5. Unit Quantity Code</t>
  </si>
  <si>
    <t>27. The Document Date should be less than or equal to current date</t>
  </si>
  <si>
    <t>28. The Transport document Date should be greater than equal to document date</t>
  </si>
  <si>
    <t>29. - fromGstin and - toGstin should be valid GSTIN number of the supplier and recipient. In case of unregistered person involved in the transaction, pass URP in these fields.</t>
  </si>
  <si>
    <t>30. In case of ‘Bill to – ship to’ transaction, - toGstin,- toTrdName and - toStateCode should be passed with ‘Bill To’ party and - toAddr1, - toAddr2, - toPlace, - toPincode and - actToStateCode  values should be passed with ‘Ship To’ party.</t>
  </si>
  <si>
    <t>31. In case of ‘Bill From – Dispatch From’ transaction, - fromGstin, - fromTrdName and - fromStateCode should be passed with ‘Bill From’ party and - fromAddr1, - fromAddr2, - fromPlace, - fromPincode and - actFromStateCode values should be passed with ‘Dispatch from’ party.</t>
  </si>
  <si>
    <t>32. HSN Code should be valid as per the GST master</t>
  </si>
  <si>
    <t>33. In case of intra-state transaction, where both - fromGstin and - toGstin belong to same state(fromStateCode and toStateCode should be same), the SGST and CGST tax rate and value has to be passed</t>
  </si>
  <si>
    <t>34. In case of inter-state transaction, where both - fromGstin and - toGstin  belong to different states(fromStateCode and toStateCode should be different), the IGST tax rate and value has to be passed</t>
  </si>
  <si>
    <t>35. In case of one of the party is SEZ unit, then  IGST tax rate and value has to be passed</t>
  </si>
  <si>
    <t>36. In case of road is a transportation mode , the vehicle number should be passed and transport document number is optional</t>
  </si>
  <si>
    <t>37. In case of rail, air or ship is a transportation mode, the transport document number  is must</t>
  </si>
  <si>
    <t>38. If the transportation is done through the transporter, trans_id field should have valid TRANSID or GSTIN</t>
  </si>
  <si>
    <t>39. In case of road transportation, if the vehicle is ‘over dimension cargo’, pass O, otherwise R (regular).</t>
  </si>
  <si>
    <t>40. If vehicle number is passed, the format of the vehicle should be valid and as per the format</t>
  </si>
  <si>
    <t>41. In case of sub supply type is others, then pass the - subSupplyDesc accordingly.</t>
  </si>
  <si>
    <t>42. In case of import or export, the actual distance being travelled in the country has to be passed.</t>
  </si>
  <si>
    <t>43. The actual distance from source to destination cannot be greater than 4000.</t>
  </si>
  <si>
    <t>Frequently Asked Questions</t>
  </si>
  <si>
    <t>1. Is there any limit for the number of items in a E Way Bill?</t>
  </si>
  <si>
    <t>2. How to handle a scenario where goods are to be transported in multiple vehicles</t>
  </si>
  <si>
    <t>3. While calling Get E Way Bill API version 1.03, since -1 is not a valid tax rates but we are getting tax rates as -1.</t>
  </si>
  <si>
    <t>Validations on e-waybill (while generating along with EInvoice)</t>
  </si>
  <si>
    <r>
      <t>1. If the distance passed is more than the pin to pin distance stored in system, along with the error code an additional field </t>
    </r>
    <r>
      <rPr>
        <b/>
        <sz val="11"/>
        <rFont val="Calibri"/>
        <family val="2"/>
        <scheme val="minor"/>
      </rPr>
      <t>'info'</t>
    </r>
    <r>
      <rPr>
        <sz val="11"/>
        <rFont val="Calibri"/>
        <family val="2"/>
        <scheme val="minor"/>
      </rPr>
      <t> will be passed as part of the error response. The 'info' will have the Base64 encoded string, which contains fromPincode, toPincode and the distance between those pin codes.</t>
    </r>
  </si>
  <si>
    <r>
      <t>2. The distance between two locations is automatically calculated based on </t>
    </r>
    <r>
      <rPr>
        <b/>
        <sz val="11"/>
        <rFont val="Calibri"/>
        <family val="2"/>
        <scheme val="minor"/>
      </rPr>
      <t>fromPincode</t>
    </r>
    <r>
      <rPr>
        <sz val="11"/>
        <rFont val="Calibri"/>
        <family val="2"/>
        <scheme val="minor"/>
      </rPr>
      <t> and </t>
    </r>
    <r>
      <rPr>
        <b/>
        <sz val="11"/>
        <rFont val="Calibri"/>
        <family val="2"/>
        <scheme val="minor"/>
      </rPr>
      <t>toPincode</t>
    </r>
    <r>
      <rPr>
        <sz val="11"/>
        <rFont val="Calibri"/>
        <family val="2"/>
        <scheme val="minor"/>
      </rPr>
      <t>, with a grace of 10% extra distance, otherwise appropriate error is responded without generating the E-waybill. If the distance provided is less than the distance in the database then, E-waybill will be generated without any alert message.</t>
    </r>
  </si>
  <si>
    <r>
      <t>3. If the distance between the two pin-codes provided is not available in our database, E-waybill will be generated with an alert message as </t>
    </r>
    <r>
      <rPr>
        <b/>
        <sz val="11"/>
        <rFont val="Calibri"/>
        <family val="2"/>
        <scheme val="minor"/>
      </rPr>
      <t>"The distance between the given pincodes are not available in the system ."</t>
    </r>
    <r>
      <rPr>
        <sz val="11"/>
        <rFont val="Calibri"/>
        <family val="2"/>
        <scheme val="minor"/>
      </rPr>
      <t> and its a responsibility of the generator to provide correct distance in such cases.</t>
    </r>
  </si>
  <si>
    <r>
      <t>A. </t>
    </r>
    <r>
      <rPr>
        <sz val="11"/>
        <rFont val="Calibri"/>
        <family val="2"/>
        <scheme val="minor"/>
      </rPr>
      <t>Yes, Number of items per E Way Bill is limited to 250.</t>
    </r>
  </si>
  <si>
    <r>
      <t>A. </t>
    </r>
    <r>
      <rPr>
        <sz val="11"/>
        <rFont val="Calibri"/>
        <family val="2"/>
        <scheme val="minor"/>
      </rPr>
      <t>Delivery Challans may be created for the goods being carried in each of the vehicles and using the respective delivery challan, one E Way Bill per vehicle can be generated. Last vehicle can carry the Invoice.</t>
    </r>
  </si>
  <si>
    <r>
      <t>A. </t>
    </r>
    <r>
      <rPr>
        <sz val="11"/>
        <rFont val="Calibri"/>
        <family val="2"/>
        <scheme val="minor"/>
      </rPr>
      <t>while calling get E Way Bill API version 1.03, if you get -1 as any tax rates, it has to be treated as the user has not provided any tax value while generating E Way bill through the E-waybill portal. But in case of generation E Way Bill through API version 1.03, the applicable tax rates have to be sent depending on whether it is a intra-state transaction or inter-state transaction as per the tax rates shared earlier.</t>
    </r>
  </si>
  <si>
    <t>Normal Validations for generating Ewaybills</t>
  </si>
  <si>
    <t>B2B for B2B Sales</t>
  </si>
  <si>
    <t>SEZWP for SEZ Sales with payment of Tax</t>
  </si>
  <si>
    <t>SEZWOP for SEZ Sales without payment of tax</t>
  </si>
  <si>
    <t>EXPWP for Exports with payment of tax</t>
  </si>
  <si>
    <t>EXPWOP for Exports without payment of Tax</t>
  </si>
  <si>
    <t>DEXP for Deemed exports</t>
  </si>
  <si>
    <t>INV for Invoice</t>
  </si>
  <si>
    <t>CRN for Credit Note</t>
  </si>
  <si>
    <t>DBN for Debit Note</t>
  </si>
  <si>
    <t>In case of exports Buyer GSTIN has to be "URP" and state code has to be "96", PIN code should be "999999", POS should be "96".</t>
  </si>
  <si>
    <t>Important:</t>
  </si>
  <si>
    <t>Single or Bulk Generation:</t>
  </si>
  <si>
    <t>Either you can put the details of 1 IRN or multiple IRN's but not more than 25 IRN's at a time.</t>
  </si>
  <si>
    <t>Tab Name:</t>
  </si>
  <si>
    <t>The Tab named "EInvoice" (marked in red) will be the sheet that shall be considered for import into the software</t>
  </si>
  <si>
    <t>ABC</t>
  </si>
  <si>
    <t>27AAACL1075D1Z1</t>
  </si>
  <si>
    <t>DEF</t>
  </si>
  <si>
    <t>GHI</t>
  </si>
  <si>
    <t>27AAICS3717K1Z9</t>
  </si>
  <si>
    <t>JLK</t>
  </si>
  <si>
    <t>27AAACI9260R1Z4</t>
  </si>
  <si>
    <t>ABC Limited</t>
  </si>
  <si>
    <t>MH03EE9382</t>
  </si>
  <si>
    <t>R</t>
  </si>
  <si>
    <t>EXPWOP</t>
  </si>
  <si>
    <t>27AAACL1075D1Z9</t>
  </si>
  <si>
    <t>Maharahstra</t>
  </si>
  <si>
    <t>URP</t>
  </si>
  <si>
    <t>JKL</t>
  </si>
  <si>
    <t>Jeddah</t>
  </si>
  <si>
    <t>DEFG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</si>
</sst>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rgb="FF000000"/>
      <name val="Calibri"/>
      <family val="2"/>
      <charset val="1"/>
    </font>
    <font>
      <b/>
      <sz val="10"/>
      <color rgb="FFFF0000"/>
      <name val="Calibri"/>
      <family val="2"/>
      <scheme val="minor"/>
    </font>
    <font>
      <b/>
      <sz val="10"/>
      <name val="Calibri"/>
      <family val="2"/>
      <scheme val="minor"/>
    </font>
    <font>
      <b/>
      <sz val="10"/>
      <color theme="1"/>
      <name val="Calibri"/>
      <family val="2"/>
      <scheme val="minor"/>
    </font>
    <font>
      <b/>
      <sz val="10"/>
      <color theme="8"/>
      <name val="Calibri"/>
      <family val="2"/>
      <scheme val="minor"/>
    </font>
    <font>
      <sz val="10"/>
      <name val="Calibri"/>
      <family val="2"/>
      <scheme val="minor"/>
    </font>
    <font>
      <sz val="10"/>
      <color rgb="FFFF0000"/>
      <name val="Calibri"/>
      <family val="2"/>
      <scheme val="minor"/>
    </font>
    <font>
      <sz val="10"/>
      <color theme="1"/>
      <name val="Calibri"/>
      <family val="2"/>
      <scheme val="minor"/>
    </font>
    <font>
      <sz val="8"/>
      <name val="Calibri"/>
      <family val="2"/>
      <scheme val="minor"/>
    </font>
    <font>
      <u/>
      <sz val="11"/>
      <color theme="10"/>
      <name val="Calibri"/>
      <family val="2"/>
      <scheme val="minor"/>
    </font>
    <font>
      <sz val="11"/>
      <name val="Calibri"/>
      <family val="2"/>
      <scheme val="minor"/>
    </font>
    <font>
      <b/>
      <sz val="11"/>
      <name val="Calibri"/>
      <family val="2"/>
      <scheme val="minor"/>
    </font>
    <font>
      <sz val="10"/>
      <color rgb="FFFFFFFF"/>
      <name val="Calibri"/>
      <family val="2"/>
      <scheme val="minor"/>
    </font>
    <font>
      <b/>
      <sz val="10"/>
      <color rgb="FF212529"/>
      <name val="Calibri"/>
      <family val="2"/>
      <scheme val="minor"/>
    </font>
    <font>
      <sz val="10"/>
      <color rgb="FF212529"/>
      <name val="Calibri"/>
      <family val="2"/>
      <scheme val="minor"/>
    </font>
    <font>
      <sz val="10"/>
      <color rgb="FF333333"/>
      <name val="Calibri"/>
      <family val="2"/>
      <scheme val="minor"/>
    </font>
    <font>
      <sz val="11"/>
      <color rgb="FF000000"/>
      <name val="Calibri"/>
      <family val="2"/>
      <scheme val="minor"/>
    </font>
    <font>
      <b/>
      <sz val="11"/>
      <color rgb="FF000000"/>
      <name val="Calibri"/>
      <family val="2"/>
      <scheme val="minor"/>
    </font>
    <font>
      <sz val="10"/>
      <color rgb="FF111111"/>
      <name val="Calibri"/>
      <family val="2"/>
      <scheme val="minor"/>
    </font>
    <font>
      <u/>
      <sz val="10"/>
      <color theme="10"/>
      <name val="Calibri"/>
      <family val="2"/>
      <scheme val="minor"/>
    </font>
    <font>
      <sz val="10"/>
      <color rgb="FF222222"/>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DEE2E6"/>
      </left>
      <right style="medium">
        <color rgb="FFDEE2E6"/>
      </right>
      <top style="medium">
        <color rgb="FFDEE2E6"/>
      </top>
      <bottom style="thick">
        <color rgb="FFDEE2E6"/>
      </bottom>
      <diagonal/>
    </border>
    <border>
      <left style="medium">
        <color rgb="FFDEE2E6"/>
      </left>
      <right style="medium">
        <color rgb="FFDEE2E6"/>
      </right>
      <top style="medium">
        <color rgb="FFDEE2E6"/>
      </top>
      <bottom style="medium">
        <color rgb="FFDEE2E6"/>
      </bottom>
      <diagonal/>
    </border>
    <border>
      <left/>
      <right/>
      <top/>
      <bottom style="medium">
        <color rgb="FFDEE2E6"/>
      </bottom>
      <diagonal/>
    </border>
    <border>
      <left/>
      <right style="medium">
        <color rgb="FFDEE2E6"/>
      </right>
      <top/>
      <bottom style="medium">
        <color rgb="FFDEE2E6"/>
      </bottom>
      <diagonal/>
    </border>
  </borders>
  <cellStyleXfs count="3">
    <xf numFmtId="0" fontId="0" fillId="0" borderId="0"/>
    <xf numFmtId="0" fontId="1" fillId="0" borderId="0"/>
    <xf numFmtId="0" fontId="10" fillId="0" borderId="0" applyNumberFormat="0" applyFill="0" applyBorder="0" applyAlignment="0" applyProtection="0"/>
  </cellStyleXfs>
  <cellXfs count="101">
    <xf numFmtId="0" fontId="0" fillId="0" borderId="0" xfId="0"/>
    <xf numFmtId="0" fontId="4" fillId="0" borderId="0" xfId="0" applyFont="1" applyFill="1"/>
    <xf numFmtId="0" fontId="2" fillId="0" borderId="4" xfId="1" applyFont="1" applyFill="1" applyBorder="1" applyAlignment="1">
      <alignment vertical="top" wrapText="1"/>
    </xf>
    <xf numFmtId="0" fontId="5" fillId="0" borderId="5" xfId="1" applyFont="1" applyFill="1" applyBorder="1" applyAlignment="1">
      <alignment vertical="top" wrapText="1"/>
    </xf>
    <xf numFmtId="0" fontId="5" fillId="0" borderId="5" xfId="0" applyFont="1" applyFill="1" applyBorder="1" applyAlignment="1">
      <alignment vertical="top"/>
    </xf>
    <xf numFmtId="0" fontId="5" fillId="0" borderId="6" xfId="1" applyFont="1" applyFill="1" applyBorder="1" applyAlignment="1">
      <alignment vertical="top" wrapText="1"/>
    </xf>
    <xf numFmtId="0" fontId="6" fillId="0" borderId="5" xfId="0" applyFont="1" applyBorder="1" applyAlignment="1">
      <alignment horizontal="left" vertical="top" wrapText="1"/>
    </xf>
    <xf numFmtId="0" fontId="6" fillId="0" borderId="5" xfId="1" applyFont="1" applyBorder="1" applyAlignment="1">
      <alignment vertical="top" wrapText="1"/>
    </xf>
    <xf numFmtId="0" fontId="8" fillId="0" borderId="0" xfId="0" applyFont="1" applyFill="1"/>
    <xf numFmtId="0" fontId="8" fillId="0" borderId="0" xfId="0" applyFont="1" applyFill="1" applyAlignment="1">
      <alignment vertical="top"/>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4" fillId="11" borderId="2" xfId="0" applyFont="1" applyFill="1" applyBorder="1" applyAlignment="1">
      <alignment horizontal="center"/>
    </xf>
    <xf numFmtId="0" fontId="8" fillId="0" borderId="0" xfId="0" applyFont="1"/>
    <xf numFmtId="14" fontId="8" fillId="0" borderId="0" xfId="0" applyNumberFormat="1" applyFont="1"/>
    <xf numFmtId="0" fontId="6" fillId="0" borderId="0" xfId="1" applyFont="1" applyAlignment="1">
      <alignment vertical="top" wrapText="1"/>
    </xf>
    <xf numFmtId="0" fontId="8" fillId="0" borderId="0" xfId="0" applyFont="1" applyAlignment="1">
      <alignment vertical="top"/>
    </xf>
    <xf numFmtId="0" fontId="11" fillId="0" borderId="0" xfId="0" applyFont="1"/>
    <xf numFmtId="0" fontId="0" fillId="0" borderId="0" xfId="0" applyFont="1"/>
    <xf numFmtId="0" fontId="13" fillId="0" borderId="0" xfId="0" applyFont="1" applyAlignment="1">
      <alignment horizontal="left" vertical="center" wrapText="1"/>
    </xf>
    <xf numFmtId="0" fontId="4" fillId="0" borderId="0" xfId="0" applyFont="1" applyAlignment="1">
      <alignment vertical="top"/>
    </xf>
    <xf numFmtId="0" fontId="3" fillId="0" borderId="0" xfId="1" applyFont="1" applyAlignment="1">
      <alignment vertical="top" wrapText="1"/>
    </xf>
    <xf numFmtId="0" fontId="14" fillId="16" borderId="17" xfId="0" applyFont="1" applyFill="1" applyBorder="1" applyAlignment="1">
      <alignment horizontal="center" wrapText="1"/>
    </xf>
    <xf numFmtId="0" fontId="14" fillId="0" borderId="17" xfId="0" applyFont="1" applyBorder="1" applyAlignment="1">
      <alignment horizontal="center" wrapText="1"/>
    </xf>
    <xf numFmtId="0" fontId="2" fillId="0" borderId="16" xfId="1" applyFont="1" applyBorder="1" applyAlignment="1">
      <alignment vertical="top" wrapText="1"/>
    </xf>
    <xf numFmtId="0" fontId="2" fillId="0" borderId="0" xfId="0" applyFont="1"/>
    <xf numFmtId="0" fontId="15" fillId="16" borderId="18" xfId="0" applyFont="1" applyFill="1" applyBorder="1" applyAlignment="1">
      <alignment vertical="top" wrapText="1"/>
    </xf>
    <xf numFmtId="0" fontId="15" fillId="0" borderId="18" xfId="0" applyFont="1" applyBorder="1" applyAlignment="1">
      <alignment vertical="top" wrapText="1"/>
    </xf>
    <xf numFmtId="0" fontId="16" fillId="0" borderId="0" xfId="0" applyFont="1" applyAlignment="1">
      <alignment horizontal="left" vertical="center" indent="1"/>
    </xf>
    <xf numFmtId="0" fontId="2" fillId="0" borderId="0" xfId="0" applyFont="1" applyAlignment="1">
      <alignment horizontal="left"/>
    </xf>
    <xf numFmtId="0" fontId="6" fillId="0" borderId="0" xfId="0" applyFont="1"/>
    <xf numFmtId="0" fontId="4" fillId="0" borderId="0" xfId="0" applyFont="1"/>
    <xf numFmtId="0" fontId="8" fillId="0" borderId="0" xfId="0" quotePrefix="1" applyFont="1"/>
    <xf numFmtId="0" fontId="18" fillId="0" borderId="0" xfId="0" applyFont="1" applyAlignment="1">
      <alignment vertical="center" wrapText="1"/>
    </xf>
    <xf numFmtId="0" fontId="17" fillId="0" borderId="0" xfId="0" applyFont="1" applyAlignment="1">
      <alignment horizontal="justify" vertical="center" wrapText="1"/>
    </xf>
    <xf numFmtId="0" fontId="11" fillId="0" borderId="0" xfId="0" applyFont="1" applyAlignment="1">
      <alignment horizontal="left" vertical="center" wrapText="1" indent="2"/>
    </xf>
    <xf numFmtId="0" fontId="11" fillId="0" borderId="0" xfId="0" applyFont="1" applyAlignment="1">
      <alignment horizontal="left" vertical="center" wrapText="1" indent="3"/>
    </xf>
    <xf numFmtId="0" fontId="12" fillId="0" borderId="0" xfId="0" applyFont="1" applyAlignment="1">
      <alignment horizontal="left" vertical="center" wrapText="1" indent="2"/>
    </xf>
    <xf numFmtId="0" fontId="12" fillId="0" borderId="0" xfId="0" applyFont="1" applyAlignment="1">
      <alignment horizontal="left" vertical="center" wrapText="1" indent="1"/>
    </xf>
    <xf numFmtId="0" fontId="4" fillId="0" borderId="0" xfId="0" quotePrefix="1" applyFont="1"/>
    <xf numFmtId="0" fontId="2" fillId="0" borderId="0" xfId="0" applyFont="1" applyAlignment="1">
      <alignment wrapText="1"/>
    </xf>
    <xf numFmtId="0" fontId="6" fillId="0" borderId="4" xfId="1" applyFont="1" applyBorder="1" applyAlignment="1">
      <alignment vertical="top" wrapText="1"/>
    </xf>
    <xf numFmtId="0" fontId="6" fillId="0" borderId="7" xfId="1" applyFont="1" applyBorder="1" applyAlignment="1">
      <alignment vertical="top" wrapText="1"/>
    </xf>
    <xf numFmtId="0" fontId="6" fillId="0" borderId="14" xfId="1" applyFont="1" applyBorder="1" applyAlignment="1">
      <alignment vertical="top" wrapText="1"/>
    </xf>
    <xf numFmtId="0" fontId="6" fillId="0" borderId="15" xfId="1" applyFont="1" applyBorder="1" applyAlignment="1">
      <alignment vertical="top" wrapText="1"/>
    </xf>
    <xf numFmtId="0" fontId="19" fillId="0" borderId="0" xfId="0" applyFont="1"/>
    <xf numFmtId="0" fontId="7"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7" fillId="0" borderId="7" xfId="0" applyFont="1" applyBorder="1" applyAlignment="1">
      <alignment horizontal="left" vertical="top" wrapText="1"/>
    </xf>
    <xf numFmtId="0" fontId="6" fillId="0" borderId="5" xfId="0" applyFont="1" applyFill="1" applyBorder="1" applyAlignment="1">
      <alignment horizontal="left" vertical="top" wrapText="1"/>
    </xf>
    <xf numFmtId="0" fontId="20" fillId="0" borderId="0" xfId="2" applyFont="1"/>
    <xf numFmtId="0" fontId="21" fillId="0" borderId="0" xfId="0" applyFont="1"/>
    <xf numFmtId="0" fontId="6" fillId="0" borderId="0" xfId="0" applyFont="1" applyFill="1"/>
    <xf numFmtId="0" fontId="4" fillId="15" borderId="8"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14" borderId="1" xfId="0" applyFont="1" applyFill="1" applyBorder="1" applyAlignment="1">
      <alignment horizontal="center"/>
    </xf>
    <xf numFmtId="0" fontId="3" fillId="14" borderId="2" xfId="0" applyFont="1" applyFill="1" applyBorder="1" applyAlignment="1">
      <alignment horizontal="center"/>
    </xf>
    <xf numFmtId="0" fontId="3" fillId="14" borderId="3" xfId="0" applyFont="1" applyFill="1" applyBorder="1" applyAlignment="1">
      <alignment horizontal="center"/>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3" fillId="9" borderId="11" xfId="0" applyFont="1" applyFill="1" applyBorder="1" applyAlignment="1">
      <alignment horizontal="center" vertical="top"/>
    </xf>
    <xf numFmtId="0" fontId="3" fillId="9" borderId="12" xfId="0" applyFont="1" applyFill="1" applyBorder="1" applyAlignment="1">
      <alignment horizontal="center" vertical="top"/>
    </xf>
    <xf numFmtId="0" fontId="3" fillId="9" borderId="13" xfId="0" applyFont="1" applyFill="1" applyBorder="1" applyAlignment="1">
      <alignment horizontal="center" vertical="top"/>
    </xf>
    <xf numFmtId="0" fontId="3" fillId="13" borderId="1" xfId="0" applyFont="1" applyFill="1" applyBorder="1" applyAlignment="1">
      <alignment horizontal="center"/>
    </xf>
    <xf numFmtId="0" fontId="3" fillId="13" borderId="2" xfId="0" applyFont="1" applyFill="1" applyBorder="1" applyAlignment="1">
      <alignment horizontal="center"/>
    </xf>
    <xf numFmtId="0" fontId="3" fillId="13" borderId="3" xfId="0" applyFont="1" applyFill="1" applyBorder="1" applyAlignment="1">
      <alignment horizont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12" borderId="1"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1" borderId="8" xfId="0" applyFont="1" applyFill="1" applyBorder="1" applyAlignment="1">
      <alignment horizontal="center"/>
    </xf>
    <xf numFmtId="0" fontId="2" fillId="11" borderId="9" xfId="0" applyFont="1" applyFill="1" applyBorder="1" applyAlignment="1">
      <alignment horizontal="center"/>
    </xf>
    <xf numFmtId="0" fontId="2" fillId="11" borderId="10"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14" fontId="8" fillId="0" borderId="0" xfId="0" applyNumberFormat="1" applyFont="1" applyAlignment="1">
      <alignment vertical="top"/>
    </xf>
  </cellXfs>
  <cellStyles count="3">
    <cellStyle name="Hyperlink" xfId="2" builtinId="8"/>
    <cellStyle name="Normal" xfId="0" builtinId="0"/>
    <cellStyle name="Normal 3" xfId="1" xr:uid="{00000000-0005-0000-0000-000001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996633"/>
      <color rgb="FF33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I7"/>
  <sheetViews>
    <sheetView tabSelected="1" workbookViewId="0">
      <selection activeCell="A7" sqref="A7"/>
    </sheetView>
  </sheetViews>
  <sheetFormatPr defaultRowHeight="12.75" x14ac:dyDescent="0.2"/>
  <cols>
    <col min="1" max="3" width="9.140625" style="8"/>
    <col min="4" max="4" width="12.28515625" style="8" bestFit="1" customWidth="1"/>
    <col min="5" max="5" width="20.7109375" style="8" customWidth="1"/>
    <col min="6" max="6" width="10.5703125" style="8" customWidth="1"/>
    <col min="7" max="7" width="7" style="8" customWidth="1"/>
    <col min="8" max="8" width="5.85546875" style="8" customWidth="1"/>
    <col min="9" max="9" width="10.85546875" style="8" customWidth="1"/>
    <col min="10" max="10" width="9.85546875" style="8" customWidth="1"/>
    <col min="11" max="11" width="12.42578125" style="8" bestFit="1" customWidth="1"/>
    <col min="12" max="12" width="10.140625" style="8" bestFit="1" customWidth="1"/>
    <col min="13" max="13" width="10.7109375" style="8" bestFit="1" customWidth="1"/>
    <col min="14" max="14" width="10.28515625" style="8" bestFit="1" customWidth="1"/>
    <col min="15" max="15" width="17" style="8" bestFit="1" customWidth="1"/>
    <col min="16" max="16" width="8" style="8" bestFit="1" customWidth="1"/>
    <col min="17" max="17" width="8.28515625" style="8" bestFit="1" customWidth="1"/>
    <col min="18" max="18" width="8.85546875" style="8" bestFit="1" customWidth="1"/>
    <col min="19" max="19" width="7.7109375" style="8" bestFit="1" customWidth="1"/>
    <col min="20" max="20" width="8" style="8" customWidth="1"/>
    <col min="21" max="21" width="11.42578125" style="8" bestFit="1" customWidth="1"/>
    <col min="22" max="22" width="7.85546875" style="8" customWidth="1"/>
    <col min="23" max="23" width="10.28515625" style="8" bestFit="1" customWidth="1"/>
    <col min="24" max="24" width="9.85546875" style="8" customWidth="1"/>
    <col min="25" max="25" width="16.140625" style="8" bestFit="1" customWidth="1"/>
    <col min="26" max="26" width="3.85546875" style="8" bestFit="1" customWidth="1"/>
    <col min="27" max="27" width="8.5703125" style="8" customWidth="1"/>
    <col min="28" max="28" width="8.140625" style="8" bestFit="1" customWidth="1"/>
    <col min="29" max="29" width="6.28515625" style="8" customWidth="1"/>
    <col min="30" max="30" width="9.140625" style="8"/>
    <col min="31" max="31" width="9" style="8" customWidth="1"/>
    <col min="32" max="32" width="11" style="8" bestFit="1" customWidth="1"/>
    <col min="33" max="33" width="18.85546875" style="8" bestFit="1" customWidth="1"/>
    <col min="34" max="34" width="15.7109375" style="8" bestFit="1" customWidth="1"/>
    <col min="35" max="35" width="8.5703125" style="8" customWidth="1"/>
    <col min="36" max="36" width="7.85546875" style="8" bestFit="1" customWidth="1"/>
    <col min="37" max="37" width="12.140625" style="8" bestFit="1" customWidth="1"/>
    <col min="38" max="38" width="8.28515625" style="8" bestFit="1" customWidth="1"/>
    <col min="39" max="39" width="10.140625" style="8" bestFit="1" customWidth="1"/>
    <col min="40" max="40" width="11.5703125" style="8" bestFit="1" customWidth="1"/>
    <col min="41" max="41" width="8.5703125" style="8" customWidth="1"/>
    <col min="42" max="42" width="9.140625" style="8"/>
    <col min="43" max="43" width="11.42578125" style="8" customWidth="1"/>
    <col min="44" max="44" width="10.85546875" style="8" customWidth="1"/>
    <col min="45" max="45" width="9.140625" style="8"/>
    <col min="46" max="46" width="11.42578125" style="8" customWidth="1"/>
    <col min="47" max="47" width="11.85546875" style="8" customWidth="1"/>
    <col min="48" max="48" width="9.85546875" style="8" customWidth="1"/>
    <col min="49" max="49" width="9.5703125" style="8" customWidth="1"/>
    <col min="50" max="50" width="15.28515625" style="8" bestFit="1" customWidth="1"/>
    <col min="51" max="51" width="8" style="8" bestFit="1" customWidth="1"/>
    <col min="52" max="52" width="8.28515625" style="8" bestFit="1" customWidth="1"/>
    <col min="53" max="53" width="9.5703125" style="8" bestFit="1" customWidth="1"/>
    <col min="54" max="54" width="7.5703125" style="8" customWidth="1"/>
    <col min="55" max="55" width="12" style="8" customWidth="1"/>
    <col min="56" max="69" width="9.140625" style="8"/>
    <col min="70" max="71" width="10.42578125" style="8" bestFit="1" customWidth="1"/>
    <col min="72" max="84" width="9.140625" style="8"/>
    <col min="85" max="86" width="10.140625" style="8" bestFit="1" customWidth="1"/>
    <col min="87" max="87" width="9.140625" style="8"/>
    <col min="88" max="88" width="7.42578125" style="8" bestFit="1" customWidth="1"/>
    <col min="89" max="89" width="9.140625" style="8"/>
    <col min="90" max="90" width="10.85546875" style="8" customWidth="1"/>
    <col min="91" max="91" width="11.7109375" style="8" customWidth="1"/>
    <col min="92" max="92" width="10.7109375" style="8" customWidth="1"/>
    <col min="93" max="93" width="11.140625" style="8" customWidth="1"/>
    <col min="94" max="96" width="9.140625" style="8"/>
    <col min="97" max="97" width="11.140625" style="8" customWidth="1"/>
    <col min="98" max="98" width="14.28515625" style="8" customWidth="1"/>
    <col min="99" max="99" width="13.7109375" style="8" customWidth="1"/>
    <col min="100" max="101" width="9.140625" style="9"/>
    <col min="102" max="102" width="10.140625" style="9" bestFit="1" customWidth="1"/>
    <col min="103" max="107" width="9.140625" style="9"/>
    <col min="108" max="108" width="9.140625" style="8"/>
    <col min="109" max="109" width="11" style="8" bestFit="1" customWidth="1"/>
    <col min="110" max="110" width="8" style="8" bestFit="1" customWidth="1"/>
    <col min="111" max="112" width="9" style="8" bestFit="1" customWidth="1"/>
    <col min="113" max="113" width="8.85546875" style="8" bestFit="1" customWidth="1"/>
    <col min="114" max="114" width="9" style="8" bestFit="1" customWidth="1"/>
    <col min="115" max="115" width="12.85546875" style="8" bestFit="1" customWidth="1"/>
    <col min="116" max="116" width="15.5703125" style="8" bestFit="1" customWidth="1"/>
    <col min="117" max="117" width="12.7109375" style="8" bestFit="1" customWidth="1"/>
    <col min="118" max="118" width="11.140625" style="8" bestFit="1" customWidth="1"/>
    <col min="119" max="120" width="10.140625" style="8" bestFit="1" customWidth="1"/>
    <col min="121" max="122" width="9.140625" style="8"/>
    <col min="123" max="123" width="10.140625" style="8" bestFit="1" customWidth="1"/>
    <col min="124" max="125" width="9.140625" style="8"/>
    <col min="126" max="127" width="13.85546875" style="8" customWidth="1"/>
    <col min="128" max="129" width="9.140625" style="8"/>
    <col min="130" max="135" width="11.5703125" style="8" customWidth="1"/>
    <col min="136" max="136" width="16" style="8" bestFit="1" customWidth="1"/>
    <col min="137" max="137" width="10" style="8" bestFit="1" customWidth="1"/>
    <col min="138" max="138" width="11.42578125" style="8" bestFit="1" customWidth="1"/>
    <col min="139" max="139" width="9" style="8" bestFit="1" customWidth="1"/>
    <col min="140" max="16384" width="9.140625" style="8"/>
  </cols>
  <sheetData>
    <row r="1" spans="1:139" s="1" customFormat="1" ht="15.75" customHeight="1" x14ac:dyDescent="0.2">
      <c r="A1" s="86" t="s">
        <v>2</v>
      </c>
      <c r="B1" s="87"/>
      <c r="C1" s="87"/>
      <c r="D1" s="87"/>
      <c r="E1" s="88"/>
      <c r="F1" s="89" t="s">
        <v>18</v>
      </c>
      <c r="G1" s="90"/>
      <c r="H1" s="90"/>
      <c r="I1" s="91"/>
      <c r="J1" s="95" t="s">
        <v>19</v>
      </c>
      <c r="K1" s="96"/>
      <c r="L1" s="97"/>
      <c r="M1" s="92" t="s">
        <v>20</v>
      </c>
      <c r="N1" s="93"/>
      <c r="O1" s="93"/>
      <c r="P1" s="93"/>
      <c r="Q1" s="93"/>
      <c r="R1" s="93"/>
      <c r="S1" s="93"/>
      <c r="T1" s="93"/>
      <c r="U1" s="93"/>
      <c r="V1" s="94"/>
      <c r="W1" s="83" t="s">
        <v>21</v>
      </c>
      <c r="X1" s="84"/>
      <c r="Y1" s="84"/>
      <c r="Z1" s="84"/>
      <c r="AA1" s="84"/>
      <c r="AB1" s="84"/>
      <c r="AC1" s="84"/>
      <c r="AD1" s="84"/>
      <c r="AE1" s="84"/>
      <c r="AF1" s="84"/>
      <c r="AG1" s="85"/>
      <c r="AH1" s="60" t="s">
        <v>130</v>
      </c>
      <c r="AI1" s="61"/>
      <c r="AJ1" s="61"/>
      <c r="AK1" s="61"/>
      <c r="AL1" s="61"/>
      <c r="AM1" s="61"/>
      <c r="AN1" s="61"/>
      <c r="AO1" s="62"/>
      <c r="AP1" s="75" t="s">
        <v>23</v>
      </c>
      <c r="AQ1" s="76"/>
      <c r="AR1" s="76"/>
      <c r="AS1" s="76"/>
      <c r="AT1" s="76"/>
      <c r="AU1" s="77"/>
      <c r="AV1" s="78" t="s">
        <v>13</v>
      </c>
      <c r="AW1" s="79"/>
      <c r="AX1" s="79"/>
      <c r="AY1" s="79"/>
      <c r="AZ1" s="79"/>
      <c r="BA1" s="79"/>
      <c r="BB1" s="79"/>
      <c r="BC1" s="79"/>
      <c r="BD1" s="66" t="s">
        <v>24</v>
      </c>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8"/>
      <c r="CK1" s="80" t="s">
        <v>25</v>
      </c>
      <c r="CL1" s="81"/>
      <c r="CM1" s="81"/>
      <c r="CN1" s="81"/>
      <c r="CO1" s="81"/>
      <c r="CP1" s="81"/>
      <c r="CQ1" s="81"/>
      <c r="CR1" s="81"/>
      <c r="CS1" s="81"/>
      <c r="CT1" s="81"/>
      <c r="CU1" s="82"/>
      <c r="CV1" s="69" t="s">
        <v>26</v>
      </c>
      <c r="CW1" s="70"/>
      <c r="CX1" s="70"/>
      <c r="CY1" s="70"/>
      <c r="CZ1" s="70"/>
      <c r="DA1" s="70"/>
      <c r="DB1" s="70"/>
      <c r="DC1" s="71"/>
      <c r="DD1" s="72" t="s">
        <v>113</v>
      </c>
      <c r="DE1" s="73"/>
      <c r="DF1" s="73"/>
      <c r="DG1" s="73"/>
      <c r="DH1" s="73"/>
      <c r="DI1" s="73"/>
      <c r="DJ1" s="73"/>
      <c r="DK1" s="73"/>
      <c r="DL1" s="73"/>
      <c r="DM1" s="73"/>
      <c r="DN1" s="74"/>
      <c r="DO1" s="57" t="s">
        <v>27</v>
      </c>
      <c r="DP1" s="58"/>
      <c r="DQ1" s="58"/>
      <c r="DR1" s="58"/>
      <c r="DS1" s="58"/>
      <c r="DT1" s="58"/>
      <c r="DU1" s="58"/>
      <c r="DV1" s="58"/>
      <c r="DW1" s="58"/>
      <c r="DX1" s="58"/>
      <c r="DY1" s="58"/>
      <c r="DZ1" s="58"/>
      <c r="EA1" s="58"/>
      <c r="EB1" s="59"/>
      <c r="EC1" s="63" t="s">
        <v>139</v>
      </c>
      <c r="ED1" s="64"/>
      <c r="EE1" s="65"/>
      <c r="EF1" s="12" t="s">
        <v>32</v>
      </c>
      <c r="EG1" s="54" t="s">
        <v>148</v>
      </c>
      <c r="EH1" s="55"/>
      <c r="EI1" s="56"/>
    </row>
    <row r="2" spans="1:139" s="1" customFormat="1" ht="64.5" thickBot="1" x14ac:dyDescent="0.25">
      <c r="A2" s="2" t="s">
        <v>0</v>
      </c>
      <c r="B2" s="3" t="s">
        <v>28</v>
      </c>
      <c r="C2" s="3" t="s">
        <v>29</v>
      </c>
      <c r="D2" s="4" t="s">
        <v>30</v>
      </c>
      <c r="E2" s="5" t="s">
        <v>1</v>
      </c>
      <c r="F2" s="10" t="s">
        <v>33</v>
      </c>
      <c r="G2" s="6" t="s">
        <v>34</v>
      </c>
      <c r="H2" s="6" t="s">
        <v>12</v>
      </c>
      <c r="I2" s="11" t="s">
        <v>35</v>
      </c>
      <c r="J2" s="10" t="s">
        <v>36</v>
      </c>
      <c r="K2" s="46" t="s">
        <v>37</v>
      </c>
      <c r="L2" s="11" t="s">
        <v>38</v>
      </c>
      <c r="M2" s="10" t="s">
        <v>39</v>
      </c>
      <c r="N2" s="6" t="s">
        <v>40</v>
      </c>
      <c r="O2" s="46" t="s">
        <v>8</v>
      </c>
      <c r="P2" s="46" t="s">
        <v>41</v>
      </c>
      <c r="Q2" s="6" t="s">
        <v>42</v>
      </c>
      <c r="R2" s="46" t="s">
        <v>43</v>
      </c>
      <c r="S2" s="46" t="s">
        <v>44</v>
      </c>
      <c r="T2" s="46" t="s">
        <v>45</v>
      </c>
      <c r="U2" s="6" t="s">
        <v>46</v>
      </c>
      <c r="V2" s="47" t="s">
        <v>47</v>
      </c>
      <c r="W2" s="10" t="s">
        <v>48</v>
      </c>
      <c r="X2" s="6" t="s">
        <v>49</v>
      </c>
      <c r="Y2" s="46" t="s">
        <v>22</v>
      </c>
      <c r="Z2" s="46" t="s">
        <v>50</v>
      </c>
      <c r="AA2" s="46" t="s">
        <v>51</v>
      </c>
      <c r="AB2" s="6" t="s">
        <v>52</v>
      </c>
      <c r="AC2" s="46" t="s">
        <v>53</v>
      </c>
      <c r="AD2" s="46" t="s">
        <v>54</v>
      </c>
      <c r="AE2" s="6" t="s">
        <v>55</v>
      </c>
      <c r="AF2" s="6" t="s">
        <v>56</v>
      </c>
      <c r="AG2" s="47" t="s">
        <v>57</v>
      </c>
      <c r="AH2" s="48" t="s">
        <v>131</v>
      </c>
      <c r="AI2" s="6" t="s">
        <v>132</v>
      </c>
      <c r="AJ2" s="46" t="s">
        <v>133</v>
      </c>
      <c r="AK2" s="6" t="s">
        <v>134</v>
      </c>
      <c r="AL2" s="6" t="s">
        <v>135</v>
      </c>
      <c r="AM2" s="6" t="s">
        <v>136</v>
      </c>
      <c r="AN2" s="6" t="s">
        <v>137</v>
      </c>
      <c r="AO2" s="47" t="s">
        <v>138</v>
      </c>
      <c r="AP2" s="10" t="s">
        <v>58</v>
      </c>
      <c r="AQ2" s="46" t="s">
        <v>59</v>
      </c>
      <c r="AR2" s="6" t="s">
        <v>60</v>
      </c>
      <c r="AS2" s="46" t="s">
        <v>61</v>
      </c>
      <c r="AT2" s="46" t="s">
        <v>62</v>
      </c>
      <c r="AU2" s="11" t="s">
        <v>63</v>
      </c>
      <c r="AV2" s="10" t="s">
        <v>64</v>
      </c>
      <c r="AW2" s="6" t="s">
        <v>65</v>
      </c>
      <c r="AX2" s="6" t="s">
        <v>66</v>
      </c>
      <c r="AY2" s="46" t="s">
        <v>67</v>
      </c>
      <c r="AZ2" s="6" t="s">
        <v>68</v>
      </c>
      <c r="BA2" s="46" t="s">
        <v>69</v>
      </c>
      <c r="BB2" s="46" t="s">
        <v>70</v>
      </c>
      <c r="BC2" s="49" t="s">
        <v>71</v>
      </c>
      <c r="BD2" s="10" t="s">
        <v>72</v>
      </c>
      <c r="BE2" s="6" t="s">
        <v>73</v>
      </c>
      <c r="BF2" s="46" t="s">
        <v>74</v>
      </c>
      <c r="BG2" s="46" t="s">
        <v>75</v>
      </c>
      <c r="BH2" s="46" t="s">
        <v>17</v>
      </c>
      <c r="BI2" s="6" t="s">
        <v>76</v>
      </c>
      <c r="BJ2" s="46" t="s">
        <v>77</v>
      </c>
      <c r="BK2" s="46" t="s">
        <v>15</v>
      </c>
      <c r="BL2" s="46" t="s">
        <v>78</v>
      </c>
      <c r="BM2" s="6" t="s">
        <v>79</v>
      </c>
      <c r="BN2" s="6" t="s">
        <v>80</v>
      </c>
      <c r="BO2" s="46" t="s">
        <v>81</v>
      </c>
      <c r="BP2" s="46" t="s">
        <v>82</v>
      </c>
      <c r="BQ2" s="6" t="s">
        <v>83</v>
      </c>
      <c r="BR2" s="6" t="s">
        <v>84</v>
      </c>
      <c r="BS2" s="6" t="s">
        <v>85</v>
      </c>
      <c r="BT2" s="6" t="s">
        <v>86</v>
      </c>
      <c r="BU2" s="6" t="s">
        <v>87</v>
      </c>
      <c r="BV2" s="6" t="s">
        <v>88</v>
      </c>
      <c r="BW2" s="6" t="s">
        <v>89</v>
      </c>
      <c r="BX2" s="6" t="s">
        <v>90</v>
      </c>
      <c r="BY2" s="6" t="s">
        <v>91</v>
      </c>
      <c r="BZ2" s="6" t="s">
        <v>92</v>
      </c>
      <c r="CA2" s="6" t="s">
        <v>93</v>
      </c>
      <c r="CB2" s="46" t="s">
        <v>94</v>
      </c>
      <c r="CC2" s="6" t="s">
        <v>95</v>
      </c>
      <c r="CD2" s="6" t="s">
        <v>96</v>
      </c>
      <c r="CE2" s="7" t="s">
        <v>16</v>
      </c>
      <c r="CF2" s="6" t="s">
        <v>97</v>
      </c>
      <c r="CG2" s="6" t="s">
        <v>98</v>
      </c>
      <c r="CH2" s="6" t="s">
        <v>99</v>
      </c>
      <c r="CI2" s="6" t="s">
        <v>100</v>
      </c>
      <c r="CJ2" s="47" t="s">
        <v>101</v>
      </c>
      <c r="CK2" s="10" t="s">
        <v>81</v>
      </c>
      <c r="CL2" s="6" t="s">
        <v>83</v>
      </c>
      <c r="CM2" s="6" t="s">
        <v>84</v>
      </c>
      <c r="CN2" s="6" t="s">
        <v>85</v>
      </c>
      <c r="CO2" s="6" t="s">
        <v>102</v>
      </c>
      <c r="CP2" s="6" t="s">
        <v>103</v>
      </c>
      <c r="CQ2" s="50" t="s">
        <v>156</v>
      </c>
      <c r="CR2" s="50" t="s">
        <v>158</v>
      </c>
      <c r="CS2" s="6" t="s">
        <v>104</v>
      </c>
      <c r="CT2" s="46" t="s">
        <v>105</v>
      </c>
      <c r="CU2" s="47" t="s">
        <v>106</v>
      </c>
      <c r="CV2" s="48" t="s">
        <v>107</v>
      </c>
      <c r="CW2" s="6" t="s">
        <v>108</v>
      </c>
      <c r="CX2" s="6" t="s">
        <v>109</v>
      </c>
      <c r="CY2" s="6" t="s">
        <v>110</v>
      </c>
      <c r="CZ2" s="50" t="s">
        <v>157</v>
      </c>
      <c r="DA2" s="50" t="s">
        <v>159</v>
      </c>
      <c r="DB2" s="6" t="s">
        <v>111</v>
      </c>
      <c r="DC2" s="47" t="s">
        <v>112</v>
      </c>
      <c r="DD2" s="48" t="s">
        <v>9</v>
      </c>
      <c r="DE2" s="6" t="s">
        <v>114</v>
      </c>
      <c r="DF2" s="6" t="s">
        <v>115</v>
      </c>
      <c r="DG2" s="6" t="s">
        <v>116</v>
      </c>
      <c r="DH2" s="6" t="s">
        <v>10</v>
      </c>
      <c r="DI2" s="6" t="s">
        <v>11</v>
      </c>
      <c r="DJ2" s="6" t="s">
        <v>117</v>
      </c>
      <c r="DK2" s="6" t="s">
        <v>118</v>
      </c>
      <c r="DL2" s="6" t="s">
        <v>119</v>
      </c>
      <c r="DM2" s="6" t="s">
        <v>120</v>
      </c>
      <c r="DN2" s="47" t="s">
        <v>121</v>
      </c>
      <c r="DO2" s="41" t="s">
        <v>122</v>
      </c>
      <c r="DP2" s="7" t="s">
        <v>123</v>
      </c>
      <c r="DQ2" s="7" t="s">
        <v>14</v>
      </c>
      <c r="DR2" s="7" t="s">
        <v>124</v>
      </c>
      <c r="DS2" s="7" t="s">
        <v>125</v>
      </c>
      <c r="DT2" s="7" t="s">
        <v>126</v>
      </c>
      <c r="DU2" s="7" t="s">
        <v>3</v>
      </c>
      <c r="DV2" s="7" t="s">
        <v>127</v>
      </c>
      <c r="DW2" s="7" t="s">
        <v>4</v>
      </c>
      <c r="DX2" s="7" t="s">
        <v>5</v>
      </c>
      <c r="DY2" s="7" t="s">
        <v>6</v>
      </c>
      <c r="DZ2" s="42" t="s">
        <v>7</v>
      </c>
      <c r="EA2" s="43" t="s">
        <v>128</v>
      </c>
      <c r="EB2" s="44" t="s">
        <v>129</v>
      </c>
      <c r="EC2" s="48" t="s">
        <v>140</v>
      </c>
      <c r="ED2" s="6" t="s">
        <v>142</v>
      </c>
      <c r="EE2" s="47" t="s">
        <v>141</v>
      </c>
      <c r="EF2" s="3" t="s">
        <v>31</v>
      </c>
      <c r="EG2" s="3" t="s">
        <v>149</v>
      </c>
      <c r="EH2" s="3" t="s">
        <v>150</v>
      </c>
      <c r="EI2" s="3" t="s">
        <v>151</v>
      </c>
    </row>
    <row r="3" spans="1:139" s="13" customFormat="1" x14ac:dyDescent="0.2">
      <c r="A3" s="13">
        <v>1.1000000000000001</v>
      </c>
      <c r="F3" s="13" t="s">
        <v>143</v>
      </c>
      <c r="G3" s="13" t="s">
        <v>144</v>
      </c>
      <c r="I3" s="13" t="s">
        <v>145</v>
      </c>
      <c r="J3" s="13" t="s">
        <v>147</v>
      </c>
      <c r="K3" s="13">
        <v>11009</v>
      </c>
      <c r="L3" s="14">
        <v>44120</v>
      </c>
      <c r="M3" s="13" t="s">
        <v>3260</v>
      </c>
      <c r="O3" s="30" t="s">
        <v>3261</v>
      </c>
      <c r="P3" s="13" t="s">
        <v>3262</v>
      </c>
      <c r="R3" s="13" t="s">
        <v>153</v>
      </c>
      <c r="S3" s="13" t="s">
        <v>154</v>
      </c>
      <c r="T3" s="45">
        <v>400080</v>
      </c>
      <c r="V3" s="51"/>
      <c r="W3" s="13" t="s">
        <v>3263</v>
      </c>
      <c r="Y3" s="53" t="s">
        <v>3264</v>
      </c>
      <c r="Z3" s="13">
        <v>27</v>
      </c>
      <c r="AA3" s="13" t="s">
        <v>3265</v>
      </c>
      <c r="AC3" s="13" t="s">
        <v>153</v>
      </c>
      <c r="AD3" s="13" t="s">
        <v>155</v>
      </c>
      <c r="AE3" s="52">
        <v>400093</v>
      </c>
      <c r="AG3" s="51"/>
      <c r="BD3" s="13">
        <v>1</v>
      </c>
      <c r="BE3" s="13" t="s">
        <v>146</v>
      </c>
      <c r="BF3" s="13" t="s">
        <v>144</v>
      </c>
      <c r="BG3" s="13">
        <v>3926</v>
      </c>
      <c r="BH3" s="13">
        <v>1</v>
      </c>
      <c r="BI3" s="13">
        <v>0</v>
      </c>
      <c r="BJ3" s="13" t="s">
        <v>152</v>
      </c>
      <c r="BK3" s="13">
        <v>40428.85</v>
      </c>
      <c r="BL3" s="15">
        <f>BH3*BK3</f>
        <v>40428.85</v>
      </c>
      <c r="BM3" s="15"/>
      <c r="BN3" s="15"/>
      <c r="BO3" s="15">
        <f>BL3-BM3</f>
        <v>40428.85</v>
      </c>
      <c r="BP3" s="15">
        <v>18</v>
      </c>
      <c r="BQ3" s="15"/>
      <c r="BR3" s="15">
        <f>BO3*9%</f>
        <v>3638.5964999999997</v>
      </c>
      <c r="BS3" s="15">
        <f>BO3*9%</f>
        <v>3638.5964999999997</v>
      </c>
      <c r="CB3" s="13">
        <f>BO3+BR3+BS3+BZ3</f>
        <v>47706.042999999998</v>
      </c>
      <c r="CG3" s="14"/>
      <c r="CH3" s="14"/>
      <c r="CK3" s="13">
        <f>BO3*3</f>
        <v>121286.54999999999</v>
      </c>
      <c r="CL3" s="13">
        <f t="shared" ref="CL3" si="0">BQ3</f>
        <v>0</v>
      </c>
      <c r="CM3" s="13">
        <f>BR3*3</f>
        <v>10915.789499999999</v>
      </c>
      <c r="CN3" s="13">
        <f>BS3*3</f>
        <v>10915.789499999999</v>
      </c>
      <c r="CT3" s="13">
        <f>CK3+CM3+CN3</f>
        <v>143118.12900000002</v>
      </c>
      <c r="CV3" s="16"/>
      <c r="CW3" s="16"/>
      <c r="CX3" s="16"/>
      <c r="CY3" s="16"/>
      <c r="CZ3" s="16"/>
      <c r="DA3" s="16"/>
      <c r="DB3" s="16"/>
      <c r="DC3" s="16"/>
      <c r="DO3" s="14"/>
      <c r="DP3" s="14"/>
      <c r="DS3" s="14"/>
    </row>
    <row r="4" spans="1:139" x14ac:dyDescent="0.2">
      <c r="A4" s="13">
        <v>1.1000000000000001</v>
      </c>
      <c r="B4" s="13"/>
      <c r="C4" s="13"/>
      <c r="D4" s="13"/>
      <c r="E4" s="13"/>
      <c r="F4" s="13" t="s">
        <v>143</v>
      </c>
      <c r="G4" s="13" t="s">
        <v>144</v>
      </c>
      <c r="H4" s="13"/>
      <c r="I4" s="13" t="s">
        <v>145</v>
      </c>
      <c r="J4" s="13" t="s">
        <v>147</v>
      </c>
      <c r="K4" s="13">
        <v>11009</v>
      </c>
      <c r="L4" s="14">
        <v>44120</v>
      </c>
      <c r="M4" s="13" t="s">
        <v>3260</v>
      </c>
      <c r="N4" s="13"/>
      <c r="O4" s="30" t="str">
        <f>O3</f>
        <v>27AAACL1075D1Z1</v>
      </c>
      <c r="P4" s="13" t="s">
        <v>3262</v>
      </c>
      <c r="Q4" s="13"/>
      <c r="R4" s="13" t="s">
        <v>153</v>
      </c>
      <c r="S4" s="13" t="s">
        <v>154</v>
      </c>
      <c r="T4" s="45">
        <v>400080</v>
      </c>
      <c r="U4" s="13"/>
      <c r="V4" s="51"/>
      <c r="W4" s="13" t="s">
        <v>3263</v>
      </c>
      <c r="X4" s="13"/>
      <c r="Y4" s="53" t="s">
        <v>3264</v>
      </c>
      <c r="Z4" s="13">
        <v>27</v>
      </c>
      <c r="AA4" s="13" t="s">
        <v>3265</v>
      </c>
      <c r="AB4" s="13"/>
      <c r="AC4" s="13" t="s">
        <v>153</v>
      </c>
      <c r="AD4" s="13" t="s">
        <v>155</v>
      </c>
      <c r="AE4" s="52">
        <v>400093</v>
      </c>
      <c r="AF4" s="13"/>
      <c r="AG4" s="51"/>
      <c r="AH4" s="13"/>
      <c r="AI4" s="13"/>
      <c r="AJ4" s="13"/>
      <c r="AK4" s="13"/>
      <c r="AL4" s="13"/>
      <c r="AM4" s="13"/>
      <c r="AN4" s="13"/>
      <c r="AO4" s="13"/>
      <c r="AP4" s="13"/>
      <c r="AQ4" s="13"/>
      <c r="AR4" s="13"/>
      <c r="AS4" s="13"/>
      <c r="AT4" s="13"/>
      <c r="AU4" s="13"/>
      <c r="AV4" s="13"/>
      <c r="AW4" s="13"/>
      <c r="AX4" s="13"/>
      <c r="AY4" s="13"/>
      <c r="AZ4" s="13"/>
      <c r="BA4" s="13"/>
      <c r="BB4" s="13"/>
      <c r="BC4" s="13"/>
      <c r="BD4" s="13">
        <v>2</v>
      </c>
      <c r="BE4" s="13" t="s">
        <v>146</v>
      </c>
      <c r="BF4" s="13" t="s">
        <v>144</v>
      </c>
      <c r="BG4" s="13">
        <v>3926</v>
      </c>
      <c r="BH4" s="13">
        <v>1</v>
      </c>
      <c r="BI4" s="13">
        <v>0</v>
      </c>
      <c r="BJ4" s="13" t="s">
        <v>152</v>
      </c>
      <c r="BK4" s="13">
        <v>40428.85</v>
      </c>
      <c r="BL4" s="15">
        <f>BH4*BK4</f>
        <v>40428.85</v>
      </c>
      <c r="BM4" s="15"/>
      <c r="BN4" s="15"/>
      <c r="BO4" s="15">
        <f>BL4-BM4</f>
        <v>40428.85</v>
      </c>
      <c r="BP4" s="15">
        <v>18</v>
      </c>
      <c r="BQ4" s="15"/>
      <c r="BR4" s="15">
        <f>BO4*9%</f>
        <v>3638.5964999999997</v>
      </c>
      <c r="BS4" s="15">
        <f>BO4*9%</f>
        <v>3638.5964999999997</v>
      </c>
      <c r="BT4" s="13"/>
      <c r="BU4" s="13"/>
      <c r="BV4" s="13"/>
      <c r="BW4" s="13"/>
      <c r="BX4" s="13"/>
      <c r="BY4" s="13"/>
      <c r="BZ4" s="13"/>
      <c r="CA4" s="13"/>
      <c r="CB4" s="13">
        <f>BO4+BR4+BS4+BZ4</f>
        <v>47706.042999999998</v>
      </c>
      <c r="CC4" s="13"/>
      <c r="CD4" s="13"/>
      <c r="CE4" s="13"/>
      <c r="CF4" s="13"/>
      <c r="CG4" s="14"/>
      <c r="CH4" s="14"/>
      <c r="CI4" s="13"/>
      <c r="CJ4" s="13"/>
      <c r="CK4" s="13">
        <f t="shared" ref="CK4:CK5" si="1">BO4*3</f>
        <v>121286.54999999999</v>
      </c>
      <c r="CL4" s="13">
        <f t="shared" ref="CL4" si="2">BQ4</f>
        <v>0</v>
      </c>
      <c r="CM4" s="13">
        <f t="shared" ref="CM4:CM5" si="3">BR4*3</f>
        <v>10915.789499999999</v>
      </c>
      <c r="CN4" s="13">
        <f t="shared" ref="CN4:CN5" si="4">BS4*3</f>
        <v>10915.789499999999</v>
      </c>
      <c r="CO4" s="13"/>
      <c r="CP4" s="13"/>
      <c r="CQ4" s="13"/>
      <c r="CR4" s="13"/>
      <c r="CS4" s="13"/>
      <c r="CT4" s="13">
        <f>CK4+CM4+CN4</f>
        <v>143118.12900000002</v>
      </c>
      <c r="CU4" s="13"/>
    </row>
    <row r="5" spans="1:139" x14ac:dyDescent="0.2">
      <c r="A5" s="13">
        <v>1.1000000000000001</v>
      </c>
      <c r="B5" s="13"/>
      <c r="C5" s="13"/>
      <c r="D5" s="13"/>
      <c r="E5" s="13"/>
      <c r="F5" s="13" t="s">
        <v>143</v>
      </c>
      <c r="G5" s="13" t="s">
        <v>144</v>
      </c>
      <c r="H5" s="13"/>
      <c r="I5" s="13" t="s">
        <v>145</v>
      </c>
      <c r="J5" s="13" t="s">
        <v>147</v>
      </c>
      <c r="K5" s="13">
        <v>11009</v>
      </c>
      <c r="L5" s="14">
        <v>44120</v>
      </c>
      <c r="M5" s="13" t="s">
        <v>3260</v>
      </c>
      <c r="N5" s="13"/>
      <c r="O5" s="30" t="str">
        <f>O4</f>
        <v>27AAACL1075D1Z1</v>
      </c>
      <c r="P5" s="13" t="s">
        <v>3262</v>
      </c>
      <c r="Q5" s="13"/>
      <c r="R5" s="13" t="s">
        <v>153</v>
      </c>
      <c r="S5" s="13" t="s">
        <v>154</v>
      </c>
      <c r="T5" s="45">
        <v>400080</v>
      </c>
      <c r="U5" s="13"/>
      <c r="V5" s="51"/>
      <c r="W5" s="13" t="s">
        <v>3263</v>
      </c>
      <c r="X5" s="13"/>
      <c r="Y5" s="53" t="s">
        <v>3264</v>
      </c>
      <c r="Z5" s="13">
        <v>27</v>
      </c>
      <c r="AA5" s="13" t="s">
        <v>3265</v>
      </c>
      <c r="AB5" s="13"/>
      <c r="AC5" s="13" t="s">
        <v>153</v>
      </c>
      <c r="AD5" s="13" t="s">
        <v>155</v>
      </c>
      <c r="AE5" s="52">
        <v>400093</v>
      </c>
      <c r="AF5" s="13"/>
      <c r="AG5" s="51"/>
      <c r="AH5" s="13"/>
      <c r="AI5" s="13"/>
      <c r="AJ5" s="13"/>
      <c r="AK5" s="13"/>
      <c r="AL5" s="13"/>
      <c r="AM5" s="13"/>
      <c r="AN5" s="13"/>
      <c r="AO5" s="13"/>
      <c r="AP5" s="13"/>
      <c r="AQ5" s="13"/>
      <c r="AR5" s="13"/>
      <c r="AS5" s="13"/>
      <c r="AT5" s="13"/>
      <c r="AU5" s="13"/>
      <c r="AV5" s="13"/>
      <c r="AW5" s="13"/>
      <c r="AX5" s="13"/>
      <c r="AY5" s="13"/>
      <c r="AZ5" s="13"/>
      <c r="BA5" s="13"/>
      <c r="BB5" s="13"/>
      <c r="BC5" s="13"/>
      <c r="BD5" s="13">
        <v>3</v>
      </c>
      <c r="BE5" s="13" t="s">
        <v>146</v>
      </c>
      <c r="BF5" s="13" t="s">
        <v>144</v>
      </c>
      <c r="BG5" s="13">
        <v>3926</v>
      </c>
      <c r="BH5" s="13">
        <v>1</v>
      </c>
      <c r="BI5" s="13">
        <v>0</v>
      </c>
      <c r="BJ5" s="13" t="s">
        <v>152</v>
      </c>
      <c r="BK5" s="13">
        <v>40428.85</v>
      </c>
      <c r="BL5" s="15">
        <f>BH5*BK5</f>
        <v>40428.85</v>
      </c>
      <c r="BM5" s="15"/>
      <c r="BN5" s="15"/>
      <c r="BO5" s="15">
        <f>BL5-BM5</f>
        <v>40428.85</v>
      </c>
      <c r="BP5" s="15">
        <v>18</v>
      </c>
      <c r="BQ5" s="15"/>
      <c r="BR5" s="15">
        <f>BO5*9%</f>
        <v>3638.5964999999997</v>
      </c>
      <c r="BS5" s="15">
        <f>BO5*9%</f>
        <v>3638.5964999999997</v>
      </c>
      <c r="BT5" s="13"/>
      <c r="BU5" s="13"/>
      <c r="BV5" s="13"/>
      <c r="BW5" s="13"/>
      <c r="BX5" s="13"/>
      <c r="BY5" s="13"/>
      <c r="BZ5" s="13"/>
      <c r="CA5" s="13"/>
      <c r="CB5" s="13">
        <f>BO5+BR5+BS5+BZ5</f>
        <v>47706.042999999998</v>
      </c>
      <c r="CC5" s="13"/>
      <c r="CD5" s="13"/>
      <c r="CE5" s="13"/>
      <c r="CF5" s="13"/>
      <c r="CG5" s="14"/>
      <c r="CH5" s="14"/>
      <c r="CI5" s="13"/>
      <c r="CJ5" s="13"/>
      <c r="CK5" s="13">
        <f t="shared" si="1"/>
        <v>121286.54999999999</v>
      </c>
      <c r="CL5" s="13">
        <f t="shared" ref="CL5" si="5">BQ5</f>
        <v>0</v>
      </c>
      <c r="CM5" s="13">
        <f t="shared" si="3"/>
        <v>10915.789499999999</v>
      </c>
      <c r="CN5" s="13">
        <f t="shared" si="4"/>
        <v>10915.789499999999</v>
      </c>
      <c r="CO5" s="13"/>
      <c r="CP5" s="13"/>
      <c r="CQ5" s="13"/>
      <c r="CR5" s="13"/>
      <c r="CS5" s="13"/>
      <c r="CT5" s="13">
        <f>CK5+CM5+CN5</f>
        <v>143118.12900000002</v>
      </c>
      <c r="CU5" s="13"/>
    </row>
    <row r="6" spans="1:139" x14ac:dyDescent="0.2">
      <c r="A6" s="13">
        <v>1.1000000000000001</v>
      </c>
      <c r="B6" s="13"/>
      <c r="C6" s="13"/>
      <c r="D6" s="13"/>
      <c r="E6" s="13"/>
      <c r="F6" s="13" t="s">
        <v>143</v>
      </c>
      <c r="G6" s="13" t="s">
        <v>144</v>
      </c>
      <c r="H6" s="13"/>
      <c r="I6" s="13" t="s">
        <v>145</v>
      </c>
      <c r="J6" s="13" t="s">
        <v>147</v>
      </c>
      <c r="K6" s="13">
        <v>11010</v>
      </c>
      <c r="L6" s="14">
        <v>44120</v>
      </c>
      <c r="M6" s="13" t="s">
        <v>3260</v>
      </c>
      <c r="N6" s="13"/>
      <c r="O6" s="30" t="s">
        <v>3261</v>
      </c>
      <c r="P6" s="13" t="s">
        <v>3262</v>
      </c>
      <c r="Q6" s="13"/>
      <c r="R6" s="13" t="s">
        <v>153</v>
      </c>
      <c r="S6" s="13" t="s">
        <v>154</v>
      </c>
      <c r="T6" s="45">
        <v>400080</v>
      </c>
      <c r="U6" s="13"/>
      <c r="V6" s="51"/>
      <c r="W6" s="13" t="s">
        <v>3263</v>
      </c>
      <c r="X6" s="13"/>
      <c r="Y6" s="53" t="s">
        <v>3264</v>
      </c>
      <c r="Z6" s="13">
        <v>27</v>
      </c>
      <c r="AA6" s="13" t="s">
        <v>3265</v>
      </c>
      <c r="AB6" s="13"/>
      <c r="AC6" s="13" t="s">
        <v>153</v>
      </c>
      <c r="AD6" s="13" t="s">
        <v>155</v>
      </c>
      <c r="AE6" s="52">
        <v>400093</v>
      </c>
      <c r="AF6" s="13"/>
      <c r="AG6" s="51"/>
      <c r="AH6" s="13" t="s">
        <v>3266</v>
      </c>
      <c r="AI6" s="13">
        <v>1</v>
      </c>
      <c r="AJ6" s="13">
        <v>18.600000000000001</v>
      </c>
      <c r="AK6" s="13" t="s">
        <v>3267</v>
      </c>
      <c r="AL6" s="13">
        <v>103</v>
      </c>
      <c r="AM6" s="14">
        <v>44120</v>
      </c>
      <c r="AN6" s="13" t="s">
        <v>3268</v>
      </c>
      <c r="AO6" s="13" t="s">
        <v>3269</v>
      </c>
      <c r="AP6" s="13"/>
      <c r="AQ6" s="13"/>
      <c r="AR6" s="13"/>
      <c r="AS6" s="13"/>
      <c r="AT6" s="13"/>
      <c r="AU6" s="13"/>
      <c r="AV6" s="13"/>
      <c r="AW6" s="13"/>
      <c r="AX6" s="13"/>
      <c r="AY6" s="13"/>
      <c r="AZ6" s="13"/>
      <c r="BA6" s="13"/>
      <c r="BB6" s="13"/>
      <c r="BC6" s="13"/>
      <c r="BD6" s="13">
        <v>1</v>
      </c>
      <c r="BE6" s="13" t="s">
        <v>146</v>
      </c>
      <c r="BF6" s="13" t="s">
        <v>144</v>
      </c>
      <c r="BG6" s="13">
        <v>3926</v>
      </c>
      <c r="BH6" s="13">
        <v>1</v>
      </c>
      <c r="BI6" s="13">
        <v>0</v>
      </c>
      <c r="BJ6" s="13" t="s">
        <v>152</v>
      </c>
      <c r="BK6" s="13">
        <v>40428.85</v>
      </c>
      <c r="BL6" s="15">
        <f>BH6*BK6</f>
        <v>40428.85</v>
      </c>
      <c r="BM6" s="15"/>
      <c r="BN6" s="15"/>
      <c r="BO6" s="15">
        <f>BL6-BM6</f>
        <v>40428.85</v>
      </c>
      <c r="BP6" s="15">
        <v>18</v>
      </c>
      <c r="BQ6" s="15"/>
      <c r="BR6" s="15">
        <f>BO6*9%</f>
        <v>3638.5964999999997</v>
      </c>
      <c r="BS6" s="15">
        <f>BO6*9%</f>
        <v>3638.5964999999997</v>
      </c>
      <c r="BT6" s="13"/>
      <c r="BU6" s="13"/>
      <c r="BV6" s="13"/>
      <c r="BW6" s="13"/>
      <c r="BX6" s="13"/>
      <c r="BY6" s="13"/>
      <c r="BZ6" s="13"/>
      <c r="CA6" s="13"/>
      <c r="CB6" s="13">
        <f>BO6+BR6+BS6+BZ6</f>
        <v>47706.042999999998</v>
      </c>
      <c r="CC6" s="13"/>
      <c r="CD6" s="13"/>
      <c r="CE6" s="13"/>
      <c r="CF6" s="13"/>
      <c r="CG6" s="14"/>
      <c r="CH6" s="14"/>
      <c r="CI6" s="13"/>
      <c r="CJ6" s="13"/>
      <c r="CK6" s="13">
        <f>BO6</f>
        <v>40428.85</v>
      </c>
      <c r="CL6" s="13">
        <f t="shared" ref="CL6" si="6">BQ6</f>
        <v>0</v>
      </c>
      <c r="CM6" s="13">
        <f>BR6</f>
        <v>3638.5964999999997</v>
      </c>
      <c r="CN6" s="13">
        <f>CM6</f>
        <v>3638.5964999999997</v>
      </c>
      <c r="CO6" s="13"/>
      <c r="CP6" s="13"/>
      <c r="CQ6" s="13"/>
      <c r="CR6" s="13"/>
      <c r="CS6" s="13"/>
      <c r="CT6" s="13">
        <f>CK6+CM6+CN6</f>
        <v>47706.042999999998</v>
      </c>
      <c r="CU6" s="13"/>
    </row>
    <row r="7" spans="1:139" s="13" customFormat="1" x14ac:dyDescent="0.2">
      <c r="A7" s="13">
        <v>1.1000000000000001</v>
      </c>
      <c r="F7" s="13" t="s">
        <v>3270</v>
      </c>
      <c r="G7" s="13" t="s">
        <v>144</v>
      </c>
      <c r="I7" s="13" t="s">
        <v>145</v>
      </c>
      <c r="J7" s="13" t="s">
        <v>147</v>
      </c>
      <c r="K7" s="13">
        <v>270001</v>
      </c>
      <c r="L7" s="14">
        <v>44120</v>
      </c>
      <c r="M7" s="13" t="s">
        <v>3260</v>
      </c>
      <c r="O7" s="30" t="s">
        <v>3271</v>
      </c>
      <c r="P7" s="13" t="s">
        <v>3262</v>
      </c>
      <c r="R7" s="13" t="s">
        <v>153</v>
      </c>
      <c r="S7" s="13" t="s">
        <v>3272</v>
      </c>
      <c r="T7" s="45">
        <v>400059</v>
      </c>
      <c r="U7" s="32"/>
      <c r="V7" s="51"/>
      <c r="W7" s="13" t="s">
        <v>3263</v>
      </c>
      <c r="Y7" s="30" t="s">
        <v>3273</v>
      </c>
      <c r="Z7" s="13">
        <v>96</v>
      </c>
      <c r="AA7" s="13" t="s">
        <v>3274</v>
      </c>
      <c r="AC7" s="13" t="s">
        <v>3275</v>
      </c>
      <c r="AD7" s="13">
        <v>96</v>
      </c>
      <c r="AE7" s="52">
        <v>999999</v>
      </c>
      <c r="AG7" s="51"/>
      <c r="AM7" s="14"/>
      <c r="AU7" s="45"/>
      <c r="BB7" s="52"/>
      <c r="BD7" s="13">
        <v>1</v>
      </c>
      <c r="BE7" s="13" t="s">
        <v>3276</v>
      </c>
      <c r="BF7" s="13" t="s">
        <v>144</v>
      </c>
      <c r="BG7" s="13">
        <v>10063020</v>
      </c>
      <c r="BH7" s="13">
        <v>500.8</v>
      </c>
      <c r="BI7" s="13">
        <v>0</v>
      </c>
      <c r="BJ7" s="13" t="s">
        <v>3176</v>
      </c>
      <c r="BK7" s="13">
        <v>915</v>
      </c>
      <c r="BL7" s="15">
        <f>BH7*BK7*72.5</f>
        <v>33221820</v>
      </c>
      <c r="BM7" s="15">
        <v>0</v>
      </c>
      <c r="BN7" s="15"/>
      <c r="BO7" s="15">
        <f>BL7-BM7</f>
        <v>33221820</v>
      </c>
      <c r="BP7" s="15">
        <v>0</v>
      </c>
      <c r="BQ7" s="15">
        <v>0</v>
      </c>
      <c r="BR7" s="15">
        <v>0</v>
      </c>
      <c r="BS7" s="15">
        <v>0</v>
      </c>
      <c r="BZ7" s="13">
        <v>0</v>
      </c>
      <c r="CB7" s="13">
        <f>BO7+BR7+BS7+BZ7</f>
        <v>33221820</v>
      </c>
      <c r="CG7" s="14"/>
      <c r="CH7" s="14"/>
      <c r="CK7" s="13">
        <f>BO7</f>
        <v>33221820</v>
      </c>
      <c r="CL7" s="13">
        <f>BQ7</f>
        <v>0</v>
      </c>
      <c r="CM7" s="13">
        <f>BR7</f>
        <v>0</v>
      </c>
      <c r="CN7" s="13">
        <f>BS7</f>
        <v>0</v>
      </c>
      <c r="CO7" s="13">
        <v>0</v>
      </c>
      <c r="CP7" s="13">
        <v>0</v>
      </c>
      <c r="CQ7" s="13">
        <v>0</v>
      </c>
      <c r="CR7" s="13">
        <v>0</v>
      </c>
      <c r="CS7" s="13">
        <v>0</v>
      </c>
      <c r="CT7" s="13">
        <f>CK7+CL7+CM7+CN7+CO7+CP7+CR7+CS7-CQ7</f>
        <v>33221820</v>
      </c>
      <c r="CU7" s="13">
        <f>CT7/72.5</f>
        <v>458232</v>
      </c>
      <c r="CV7" s="16" t="s">
        <v>2091</v>
      </c>
      <c r="CW7" s="16">
        <v>5240749</v>
      </c>
      <c r="CX7" s="100">
        <v>44120</v>
      </c>
      <c r="CY7" s="16"/>
      <c r="CZ7" s="16" t="s">
        <v>3034</v>
      </c>
      <c r="DA7" s="16"/>
      <c r="DB7" s="16" t="s">
        <v>688</v>
      </c>
      <c r="DC7" s="16" t="s">
        <v>3034</v>
      </c>
      <c r="DO7" s="14"/>
      <c r="DP7" s="14"/>
      <c r="DS7" s="14"/>
    </row>
  </sheetData>
  <mergeCells count="15">
    <mergeCell ref="W1:AG1"/>
    <mergeCell ref="A1:E1"/>
    <mergeCell ref="F1:I1"/>
    <mergeCell ref="M1:V1"/>
    <mergeCell ref="J1:L1"/>
    <mergeCell ref="EG1:EI1"/>
    <mergeCell ref="DO1:EB1"/>
    <mergeCell ref="AH1:AO1"/>
    <mergeCell ref="EC1:EE1"/>
    <mergeCell ref="BD1:CJ1"/>
    <mergeCell ref="CV1:DC1"/>
    <mergeCell ref="DD1:DN1"/>
    <mergeCell ref="AP1:AU1"/>
    <mergeCell ref="AV1:BC1"/>
    <mergeCell ref="CK1:CU1"/>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D699-814D-4C4E-AEFB-AD7385D8607B}">
  <dimension ref="A1:L1006"/>
  <sheetViews>
    <sheetView workbookViewId="0">
      <selection sqref="A1:XFD1048576"/>
    </sheetView>
  </sheetViews>
  <sheetFormatPr defaultRowHeight="12.75" x14ac:dyDescent="0.2"/>
  <cols>
    <col min="1" max="1" width="62.5703125" style="13" customWidth="1"/>
    <col min="2" max="2" width="1.42578125" style="13" customWidth="1"/>
    <col min="3" max="3" width="10.85546875" style="13" bestFit="1" customWidth="1"/>
    <col min="4" max="4" width="28.5703125" style="13" customWidth="1"/>
    <col min="5" max="5" width="11.7109375" style="13" bestFit="1" customWidth="1"/>
    <col min="6" max="6" width="38.42578125" style="13" bestFit="1" customWidth="1"/>
    <col min="7" max="7" width="8.85546875" style="13" bestFit="1" customWidth="1"/>
    <col min="8" max="8" width="29.140625" style="13" customWidth="1"/>
    <col min="9" max="9" width="13.140625" style="13" customWidth="1"/>
    <col min="10" max="10" width="36.28515625" style="13" customWidth="1"/>
    <col min="11" max="11" width="9.140625" style="13"/>
    <col min="12" max="12" width="27.42578125" style="13" customWidth="1"/>
    <col min="13" max="16384" width="9.140625" style="13"/>
  </cols>
  <sheetData>
    <row r="1" spans="1:12" ht="13.5" thickBot="1" x14ac:dyDescent="0.25">
      <c r="A1" s="13" t="s">
        <v>242</v>
      </c>
    </row>
    <row r="2" spans="1:12" ht="13.5" thickBot="1" x14ac:dyDescent="0.25">
      <c r="A2" s="20" t="s">
        <v>244</v>
      </c>
      <c r="C2" s="98" t="s">
        <v>259</v>
      </c>
      <c r="D2" s="99"/>
      <c r="E2" s="22" t="s">
        <v>302</v>
      </c>
      <c r="F2" s="22" t="s">
        <v>303</v>
      </c>
      <c r="G2" s="23" t="s">
        <v>802</v>
      </c>
      <c r="H2" s="23" t="s">
        <v>803</v>
      </c>
      <c r="I2" s="23" t="s">
        <v>2736</v>
      </c>
      <c r="J2" s="23" t="s">
        <v>2737</v>
      </c>
      <c r="K2" s="23" t="s">
        <v>3096</v>
      </c>
      <c r="L2" s="23" t="s">
        <v>3097</v>
      </c>
    </row>
    <row r="3" spans="1:12" ht="13.5" thickBot="1" x14ac:dyDescent="0.25">
      <c r="A3" s="24" t="s">
        <v>245</v>
      </c>
      <c r="C3" s="23" t="s">
        <v>260</v>
      </c>
      <c r="D3" s="23" t="s">
        <v>261</v>
      </c>
      <c r="E3" s="26" t="s">
        <v>304</v>
      </c>
      <c r="F3" s="26" t="s">
        <v>305</v>
      </c>
      <c r="G3" s="27" t="s">
        <v>804</v>
      </c>
      <c r="H3" s="27" t="s">
        <v>805</v>
      </c>
      <c r="I3" s="27" t="s">
        <v>2738</v>
      </c>
      <c r="J3" s="27" t="s">
        <v>2739</v>
      </c>
      <c r="K3" s="27" t="s">
        <v>3098</v>
      </c>
      <c r="L3" s="27" t="s">
        <v>3099</v>
      </c>
    </row>
    <row r="4" spans="1:12" ht="14.25" thickTop="1" thickBot="1" x14ac:dyDescent="0.25">
      <c r="A4" s="24" t="s">
        <v>18</v>
      </c>
      <c r="C4" s="27">
        <v>1</v>
      </c>
      <c r="D4" s="27" t="s">
        <v>262</v>
      </c>
      <c r="E4" s="26" t="s">
        <v>306</v>
      </c>
      <c r="F4" s="26" t="s">
        <v>307</v>
      </c>
      <c r="G4" s="27" t="s">
        <v>806</v>
      </c>
      <c r="H4" s="27" t="s">
        <v>807</v>
      </c>
      <c r="I4" s="27" t="s">
        <v>2740</v>
      </c>
      <c r="J4" s="27" t="s">
        <v>2741</v>
      </c>
      <c r="K4" s="27" t="s">
        <v>3100</v>
      </c>
      <c r="L4" s="27" t="s">
        <v>3101</v>
      </c>
    </row>
    <row r="5" spans="1:12" ht="13.5" thickBot="1" x14ac:dyDescent="0.25">
      <c r="A5" s="24" t="s">
        <v>19</v>
      </c>
      <c r="C5" s="27">
        <v>2</v>
      </c>
      <c r="D5" s="27" t="s">
        <v>263</v>
      </c>
      <c r="E5" s="26" t="s">
        <v>308</v>
      </c>
      <c r="F5" s="26" t="s">
        <v>309</v>
      </c>
      <c r="G5" s="27" t="s">
        <v>808</v>
      </c>
      <c r="H5" s="27" t="s">
        <v>809</v>
      </c>
      <c r="I5" s="27" t="s">
        <v>2742</v>
      </c>
      <c r="J5" s="27" t="s">
        <v>2743</v>
      </c>
      <c r="K5" s="27" t="s">
        <v>3102</v>
      </c>
      <c r="L5" s="27" t="s">
        <v>3103</v>
      </c>
    </row>
    <row r="6" spans="1:12" ht="13.5" thickBot="1" x14ac:dyDescent="0.25">
      <c r="A6" s="24" t="s">
        <v>20</v>
      </c>
      <c r="C6" s="27">
        <v>3</v>
      </c>
      <c r="D6" s="27" t="s">
        <v>264</v>
      </c>
      <c r="E6" s="26" t="s">
        <v>310</v>
      </c>
      <c r="F6" s="26" t="s">
        <v>311</v>
      </c>
      <c r="G6" s="27" t="s">
        <v>810</v>
      </c>
      <c r="H6" s="27" t="s">
        <v>811</v>
      </c>
      <c r="I6" s="27" t="s">
        <v>2744</v>
      </c>
      <c r="J6" s="27" t="s">
        <v>2745</v>
      </c>
      <c r="K6" s="27" t="s">
        <v>3104</v>
      </c>
      <c r="L6" s="27" t="s">
        <v>3105</v>
      </c>
    </row>
    <row r="7" spans="1:12" ht="13.5" thickBot="1" x14ac:dyDescent="0.25">
      <c r="A7" s="24" t="s">
        <v>21</v>
      </c>
      <c r="C7" s="27">
        <v>4</v>
      </c>
      <c r="D7" s="27" t="s">
        <v>265</v>
      </c>
      <c r="E7" s="26" t="s">
        <v>312</v>
      </c>
      <c r="F7" s="26" t="s">
        <v>313</v>
      </c>
      <c r="G7" s="27" t="s">
        <v>812</v>
      </c>
      <c r="H7" s="27" t="s">
        <v>813</v>
      </c>
      <c r="I7" s="27" t="s">
        <v>2746</v>
      </c>
      <c r="J7" s="27" t="s">
        <v>2747</v>
      </c>
      <c r="K7" s="27" t="s">
        <v>3106</v>
      </c>
      <c r="L7" s="27" t="s">
        <v>3107</v>
      </c>
    </row>
    <row r="8" spans="1:12" ht="13.5" thickBot="1" x14ac:dyDescent="0.25">
      <c r="A8" s="24" t="s">
        <v>24</v>
      </c>
      <c r="C8" s="27">
        <v>5</v>
      </c>
      <c r="D8" s="27" t="s">
        <v>266</v>
      </c>
      <c r="E8" s="26" t="s">
        <v>314</v>
      </c>
      <c r="F8" s="26" t="s">
        <v>315</v>
      </c>
      <c r="G8" s="27" t="s">
        <v>814</v>
      </c>
      <c r="H8" s="27" t="s">
        <v>815</v>
      </c>
      <c r="I8" s="27" t="s">
        <v>2748</v>
      </c>
      <c r="J8" s="27" t="s">
        <v>2749</v>
      </c>
      <c r="K8" s="27" t="s">
        <v>3108</v>
      </c>
      <c r="L8" s="27" t="s">
        <v>3108</v>
      </c>
    </row>
    <row r="9" spans="1:12" ht="13.5" thickBot="1" x14ac:dyDescent="0.25">
      <c r="A9" s="24" t="s">
        <v>25</v>
      </c>
      <c r="C9" s="27">
        <v>6</v>
      </c>
      <c r="D9" s="27" t="s">
        <v>267</v>
      </c>
      <c r="E9" s="26" t="s">
        <v>316</v>
      </c>
      <c r="F9" s="26" t="s">
        <v>317</v>
      </c>
      <c r="G9" s="27" t="s">
        <v>816</v>
      </c>
      <c r="H9" s="27" t="s">
        <v>817</v>
      </c>
      <c r="I9" s="27" t="s">
        <v>2750</v>
      </c>
      <c r="J9" s="27" t="s">
        <v>2751</v>
      </c>
      <c r="K9" s="27" t="s">
        <v>3109</v>
      </c>
      <c r="L9" s="27" t="s">
        <v>3110</v>
      </c>
    </row>
    <row r="10" spans="1:12" ht="26.25" thickBot="1" x14ac:dyDescent="0.25">
      <c r="A10" s="24" t="s">
        <v>3186</v>
      </c>
      <c r="C10" s="27">
        <v>7</v>
      </c>
      <c r="D10" s="27" t="s">
        <v>268</v>
      </c>
      <c r="E10" s="26" t="s">
        <v>318</v>
      </c>
      <c r="F10" s="26" t="s">
        <v>319</v>
      </c>
      <c r="G10" s="27" t="s">
        <v>818</v>
      </c>
      <c r="H10" s="27" t="s">
        <v>815</v>
      </c>
      <c r="I10" s="27" t="s">
        <v>2752</v>
      </c>
      <c r="J10" s="27" t="s">
        <v>2753</v>
      </c>
      <c r="K10" s="27" t="s">
        <v>3111</v>
      </c>
      <c r="L10" s="27" t="s">
        <v>3112</v>
      </c>
    </row>
    <row r="11" spans="1:12" ht="13.5" thickBot="1" x14ac:dyDescent="0.25">
      <c r="C11" s="27">
        <v>8</v>
      </c>
      <c r="D11" s="27" t="s">
        <v>269</v>
      </c>
      <c r="E11" s="26" t="s">
        <v>320</v>
      </c>
      <c r="F11" s="26" t="s">
        <v>321</v>
      </c>
      <c r="G11" s="27" t="s">
        <v>819</v>
      </c>
      <c r="H11" s="27" t="s">
        <v>820</v>
      </c>
      <c r="I11" s="27" t="s">
        <v>2754</v>
      </c>
      <c r="J11" s="27" t="s">
        <v>2755</v>
      </c>
      <c r="K11" s="27" t="s">
        <v>3113</v>
      </c>
      <c r="L11" s="27" t="s">
        <v>3114</v>
      </c>
    </row>
    <row r="12" spans="1:12" ht="13.5" thickBot="1" x14ac:dyDescent="0.25">
      <c r="A12" s="21" t="s">
        <v>243</v>
      </c>
      <c r="C12" s="27">
        <v>9</v>
      </c>
      <c r="D12" s="27" t="s">
        <v>270</v>
      </c>
      <c r="E12" s="26" t="s">
        <v>322</v>
      </c>
      <c r="F12" s="26" t="s">
        <v>323</v>
      </c>
      <c r="G12" s="27" t="s">
        <v>821</v>
      </c>
      <c r="H12" s="27" t="s">
        <v>813</v>
      </c>
      <c r="I12" s="27" t="s">
        <v>2756</v>
      </c>
      <c r="J12" s="27" t="s">
        <v>2757</v>
      </c>
      <c r="K12" s="27" t="s">
        <v>3115</v>
      </c>
      <c r="L12" s="27" t="s">
        <v>3116</v>
      </c>
    </row>
    <row r="13" spans="1:12" ht="13.5" thickBot="1" x14ac:dyDescent="0.25">
      <c r="A13" s="29">
        <v>1.1000000000000001</v>
      </c>
      <c r="C13" s="27">
        <v>10</v>
      </c>
      <c r="D13" s="27" t="s">
        <v>271</v>
      </c>
      <c r="E13" s="26" t="s">
        <v>324</v>
      </c>
      <c r="F13" s="26" t="s">
        <v>325</v>
      </c>
      <c r="G13" s="27" t="s">
        <v>822</v>
      </c>
      <c r="H13" s="27" t="s">
        <v>823</v>
      </c>
      <c r="I13" s="27" t="s">
        <v>2758</v>
      </c>
      <c r="J13" s="27" t="s">
        <v>2759</v>
      </c>
      <c r="K13" s="27" t="s">
        <v>3117</v>
      </c>
      <c r="L13" s="27" t="s">
        <v>3118</v>
      </c>
    </row>
    <row r="14" spans="1:12" ht="13.5" thickBot="1" x14ac:dyDescent="0.25">
      <c r="A14" s="30"/>
      <c r="C14" s="27">
        <v>11</v>
      </c>
      <c r="D14" s="27" t="s">
        <v>272</v>
      </c>
      <c r="E14" s="26" t="s">
        <v>326</v>
      </c>
      <c r="F14" s="26" t="s">
        <v>327</v>
      </c>
      <c r="G14" s="27" t="s">
        <v>824</v>
      </c>
      <c r="H14" s="27" t="s">
        <v>825</v>
      </c>
      <c r="I14" s="27" t="s">
        <v>2760</v>
      </c>
      <c r="J14" s="27" t="s">
        <v>2761</v>
      </c>
      <c r="K14" s="27" t="s">
        <v>3119</v>
      </c>
      <c r="L14" s="27" t="s">
        <v>3120</v>
      </c>
    </row>
    <row r="15" spans="1:12" ht="13.5" thickBot="1" x14ac:dyDescent="0.25">
      <c r="A15" s="31" t="s">
        <v>252</v>
      </c>
      <c r="C15" s="27">
        <v>12</v>
      </c>
      <c r="D15" s="27" t="s">
        <v>273</v>
      </c>
      <c r="E15" s="26" t="s">
        <v>328</v>
      </c>
      <c r="F15" s="26" t="s">
        <v>329</v>
      </c>
      <c r="G15" s="27" t="s">
        <v>826</v>
      </c>
      <c r="H15" s="27" t="s">
        <v>827</v>
      </c>
      <c r="I15" s="27" t="s">
        <v>2762</v>
      </c>
      <c r="J15" s="27" t="s">
        <v>2763</v>
      </c>
      <c r="K15" s="27" t="s">
        <v>3121</v>
      </c>
      <c r="L15" s="27" t="s">
        <v>3122</v>
      </c>
    </row>
    <row r="16" spans="1:12" ht="13.5" thickBot="1" x14ac:dyDescent="0.25">
      <c r="A16" s="32" t="s">
        <v>248</v>
      </c>
      <c r="C16" s="27">
        <v>13</v>
      </c>
      <c r="D16" s="27" t="s">
        <v>274</v>
      </c>
      <c r="E16" s="26" t="s">
        <v>330</v>
      </c>
      <c r="F16" s="26" t="s">
        <v>331</v>
      </c>
      <c r="G16" s="27" t="s">
        <v>828</v>
      </c>
      <c r="H16" s="27" t="s">
        <v>829</v>
      </c>
      <c r="I16" s="27" t="s">
        <v>2738</v>
      </c>
      <c r="J16" s="27" t="s">
        <v>2739</v>
      </c>
      <c r="K16" s="27" t="s">
        <v>3123</v>
      </c>
      <c r="L16" s="27" t="s">
        <v>3124</v>
      </c>
    </row>
    <row r="17" spans="1:12" ht="13.5" thickBot="1" x14ac:dyDescent="0.25">
      <c r="A17" s="13" t="s">
        <v>3245</v>
      </c>
      <c r="C17" s="27">
        <v>14</v>
      </c>
      <c r="D17" s="27" t="s">
        <v>275</v>
      </c>
      <c r="E17" s="26" t="s">
        <v>332</v>
      </c>
      <c r="F17" s="26" t="s">
        <v>333</v>
      </c>
      <c r="G17" s="27" t="s">
        <v>830</v>
      </c>
      <c r="H17" s="27" t="s">
        <v>831</v>
      </c>
      <c r="I17" s="27" t="s">
        <v>2764</v>
      </c>
      <c r="J17" s="27" t="s">
        <v>2765</v>
      </c>
      <c r="K17" s="27" t="s">
        <v>3125</v>
      </c>
      <c r="L17" s="27" t="s">
        <v>3126</v>
      </c>
    </row>
    <row r="18" spans="1:12" ht="13.5" thickBot="1" x14ac:dyDescent="0.25">
      <c r="A18" s="13" t="s">
        <v>3246</v>
      </c>
      <c r="C18" s="27">
        <v>15</v>
      </c>
      <c r="D18" s="27" t="s">
        <v>276</v>
      </c>
      <c r="E18" s="26" t="s">
        <v>334</v>
      </c>
      <c r="F18" s="26" t="s">
        <v>335</v>
      </c>
      <c r="G18" s="27" t="s">
        <v>832</v>
      </c>
      <c r="H18" s="27" t="s">
        <v>833</v>
      </c>
      <c r="I18" s="27" t="s">
        <v>2766</v>
      </c>
      <c r="J18" s="27" t="s">
        <v>2767</v>
      </c>
      <c r="K18" s="27" t="s">
        <v>3127</v>
      </c>
      <c r="L18" s="27" t="s">
        <v>3128</v>
      </c>
    </row>
    <row r="19" spans="1:12" ht="13.5" thickBot="1" x14ac:dyDescent="0.25">
      <c r="A19" s="13" t="s">
        <v>3247</v>
      </c>
      <c r="C19" s="27">
        <v>16</v>
      </c>
      <c r="D19" s="27" t="s">
        <v>277</v>
      </c>
      <c r="E19" s="26" t="s">
        <v>336</v>
      </c>
      <c r="F19" s="26" t="s">
        <v>337</v>
      </c>
      <c r="G19" s="27" t="s">
        <v>834</v>
      </c>
      <c r="H19" s="27" t="s">
        <v>835</v>
      </c>
      <c r="I19" s="27" t="s">
        <v>2768</v>
      </c>
      <c r="J19" s="27" t="s">
        <v>2769</v>
      </c>
      <c r="K19" s="27" t="s">
        <v>3129</v>
      </c>
      <c r="L19" s="27" t="s">
        <v>3130</v>
      </c>
    </row>
    <row r="20" spans="1:12" ht="13.5" thickBot="1" x14ac:dyDescent="0.25">
      <c r="A20" s="13" t="s">
        <v>3248</v>
      </c>
      <c r="C20" s="27">
        <v>17</v>
      </c>
      <c r="D20" s="27" t="s">
        <v>278</v>
      </c>
      <c r="E20" s="26" t="s">
        <v>338</v>
      </c>
      <c r="F20" s="26" t="s">
        <v>339</v>
      </c>
      <c r="G20" s="27" t="s">
        <v>836</v>
      </c>
      <c r="H20" s="27" t="s">
        <v>837</v>
      </c>
      <c r="I20" s="27" t="s">
        <v>2770</v>
      </c>
      <c r="J20" s="27" t="s">
        <v>2771</v>
      </c>
      <c r="K20" s="27" t="s">
        <v>3131</v>
      </c>
      <c r="L20" s="27" t="s">
        <v>3132</v>
      </c>
    </row>
    <row r="21" spans="1:12" ht="13.5" thickBot="1" x14ac:dyDescent="0.25">
      <c r="A21" s="13" t="s">
        <v>3249</v>
      </c>
      <c r="C21" s="27">
        <v>18</v>
      </c>
      <c r="D21" s="27" t="s">
        <v>279</v>
      </c>
      <c r="E21" s="26" t="s">
        <v>340</v>
      </c>
      <c r="F21" s="26" t="s">
        <v>341</v>
      </c>
      <c r="G21" s="27" t="s">
        <v>838</v>
      </c>
      <c r="H21" s="27" t="s">
        <v>839</v>
      </c>
      <c r="I21" s="27" t="s">
        <v>2772</v>
      </c>
      <c r="J21" s="27" t="s">
        <v>2773</v>
      </c>
      <c r="K21" s="27" t="s">
        <v>2854</v>
      </c>
      <c r="L21" s="27" t="s">
        <v>3133</v>
      </c>
    </row>
    <row r="22" spans="1:12" ht="13.5" thickBot="1" x14ac:dyDescent="0.25">
      <c r="A22" s="13" t="s">
        <v>3250</v>
      </c>
      <c r="C22" s="27">
        <v>19</v>
      </c>
      <c r="D22" s="27" t="s">
        <v>280</v>
      </c>
      <c r="E22" s="26" t="s">
        <v>342</v>
      </c>
      <c r="F22" s="26" t="s">
        <v>343</v>
      </c>
      <c r="G22" s="27" t="s">
        <v>840</v>
      </c>
      <c r="H22" s="27" t="s">
        <v>841</v>
      </c>
      <c r="I22" s="27" t="s">
        <v>2774</v>
      </c>
      <c r="J22" s="27" t="s">
        <v>2775</v>
      </c>
      <c r="K22" s="27" t="s">
        <v>2886</v>
      </c>
      <c r="L22" s="27" t="s">
        <v>3134</v>
      </c>
    </row>
    <row r="23" spans="1:12" ht="13.5" thickBot="1" x14ac:dyDescent="0.25">
      <c r="A23" s="30"/>
      <c r="C23" s="27">
        <v>20</v>
      </c>
      <c r="D23" s="27" t="s">
        <v>281</v>
      </c>
      <c r="E23" s="26" t="s">
        <v>344</v>
      </c>
      <c r="F23" s="26" t="s">
        <v>345</v>
      </c>
      <c r="G23" s="27" t="s">
        <v>842</v>
      </c>
      <c r="H23" s="27" t="s">
        <v>843</v>
      </c>
      <c r="I23" s="27" t="s">
        <v>2776</v>
      </c>
      <c r="J23" s="27" t="s">
        <v>2777</v>
      </c>
      <c r="K23" s="27" t="s">
        <v>3135</v>
      </c>
      <c r="L23" s="27" t="s">
        <v>3136</v>
      </c>
    </row>
    <row r="24" spans="1:12" ht="13.5" thickBot="1" x14ac:dyDescent="0.25">
      <c r="A24" s="39" t="s">
        <v>250</v>
      </c>
      <c r="C24" s="27">
        <v>21</v>
      </c>
      <c r="D24" s="27" t="s">
        <v>282</v>
      </c>
      <c r="E24" s="26" t="s">
        <v>346</v>
      </c>
      <c r="F24" s="26" t="s">
        <v>347</v>
      </c>
      <c r="G24" s="27" t="s">
        <v>844</v>
      </c>
      <c r="H24" s="27" t="s">
        <v>845</v>
      </c>
      <c r="I24" s="27" t="s">
        <v>2778</v>
      </c>
      <c r="J24" s="27" t="s">
        <v>2779</v>
      </c>
      <c r="K24" s="27" t="s">
        <v>3137</v>
      </c>
      <c r="L24" s="27" t="s">
        <v>3138</v>
      </c>
    </row>
    <row r="25" spans="1:12" ht="13.5" thickBot="1" x14ac:dyDescent="0.25">
      <c r="A25" s="13" t="s">
        <v>249</v>
      </c>
      <c r="C25" s="27">
        <v>22</v>
      </c>
      <c r="D25" s="27" t="s">
        <v>283</v>
      </c>
      <c r="E25" s="26" t="s">
        <v>348</v>
      </c>
      <c r="F25" s="26" t="s">
        <v>349</v>
      </c>
      <c r="G25" s="27" t="s">
        <v>846</v>
      </c>
      <c r="H25" s="27" t="s">
        <v>847</v>
      </c>
      <c r="I25" s="27" t="s">
        <v>2780</v>
      </c>
      <c r="J25" s="27" t="s">
        <v>2781</v>
      </c>
      <c r="K25" s="27" t="s">
        <v>3139</v>
      </c>
      <c r="L25" s="27" t="s">
        <v>3140</v>
      </c>
    </row>
    <row r="26" spans="1:12" ht="13.5" thickBot="1" x14ac:dyDescent="0.25">
      <c r="A26" s="13" t="s">
        <v>144</v>
      </c>
      <c r="C26" s="27">
        <v>23</v>
      </c>
      <c r="D26" s="27" t="s">
        <v>284</v>
      </c>
      <c r="E26" s="26" t="s">
        <v>350</v>
      </c>
      <c r="F26" s="26" t="s">
        <v>351</v>
      </c>
      <c r="G26" s="27" t="s">
        <v>848</v>
      </c>
      <c r="H26" s="27" t="s">
        <v>849</v>
      </c>
      <c r="I26" s="27" t="s">
        <v>2782</v>
      </c>
      <c r="J26" s="27" t="s">
        <v>2783</v>
      </c>
      <c r="K26" s="27" t="s">
        <v>3141</v>
      </c>
      <c r="L26" s="27" t="s">
        <v>3142</v>
      </c>
    </row>
    <row r="27" spans="1:12" ht="13.5" thickBot="1" x14ac:dyDescent="0.25">
      <c r="C27" s="27">
        <v>24</v>
      </c>
      <c r="D27" s="27" t="s">
        <v>285</v>
      </c>
      <c r="E27" s="26" t="s">
        <v>352</v>
      </c>
      <c r="F27" s="26" t="s">
        <v>353</v>
      </c>
      <c r="G27" s="27" t="s">
        <v>850</v>
      </c>
      <c r="H27" s="27" t="s">
        <v>851</v>
      </c>
      <c r="I27" s="27" t="s">
        <v>2784</v>
      </c>
      <c r="J27" s="27" t="s">
        <v>2785</v>
      </c>
      <c r="K27" s="27" t="s">
        <v>3143</v>
      </c>
      <c r="L27" s="27" t="s">
        <v>3144</v>
      </c>
    </row>
    <row r="28" spans="1:12" ht="13.5" thickBot="1" x14ac:dyDescent="0.25">
      <c r="A28" s="39" t="s">
        <v>251</v>
      </c>
      <c r="C28" s="27">
        <v>25</v>
      </c>
      <c r="D28" s="27" t="s">
        <v>286</v>
      </c>
      <c r="E28" s="26" t="s">
        <v>354</v>
      </c>
      <c r="F28" s="26" t="s">
        <v>355</v>
      </c>
      <c r="G28" s="27" t="s">
        <v>852</v>
      </c>
      <c r="H28" s="27" t="s">
        <v>853</v>
      </c>
      <c r="I28" s="27" t="s">
        <v>2786</v>
      </c>
      <c r="J28" s="27" t="s">
        <v>2787</v>
      </c>
      <c r="K28" s="27" t="s">
        <v>3145</v>
      </c>
      <c r="L28" s="27" t="s">
        <v>3146</v>
      </c>
    </row>
    <row r="29" spans="1:12" ht="13.5" thickBot="1" x14ac:dyDescent="0.25">
      <c r="A29" s="13" t="s">
        <v>145</v>
      </c>
      <c r="C29" s="27">
        <v>26</v>
      </c>
      <c r="D29" s="27" t="s">
        <v>287</v>
      </c>
      <c r="E29" s="26" t="s">
        <v>356</v>
      </c>
      <c r="F29" s="26" t="s">
        <v>357</v>
      </c>
      <c r="G29" s="27" t="s">
        <v>854</v>
      </c>
      <c r="H29" s="27" t="s">
        <v>855</v>
      </c>
      <c r="I29" s="27" t="s">
        <v>2788</v>
      </c>
      <c r="J29" s="27" t="s">
        <v>2789</v>
      </c>
      <c r="K29" s="27" t="s">
        <v>3147</v>
      </c>
      <c r="L29" s="27" t="s">
        <v>3148</v>
      </c>
    </row>
    <row r="30" spans="1:12" ht="13.5" thickBot="1" x14ac:dyDescent="0.25">
      <c r="C30" s="27">
        <v>27</v>
      </c>
      <c r="D30" s="27" t="s">
        <v>288</v>
      </c>
      <c r="E30" s="26" t="s">
        <v>358</v>
      </c>
      <c r="F30" s="26" t="s">
        <v>359</v>
      </c>
      <c r="G30" s="27" t="s">
        <v>856</v>
      </c>
      <c r="H30" s="27" t="s">
        <v>855</v>
      </c>
      <c r="I30" s="27" t="s">
        <v>2790</v>
      </c>
      <c r="J30" s="27" t="s">
        <v>2791</v>
      </c>
      <c r="K30" s="27" t="s">
        <v>3149</v>
      </c>
      <c r="L30" s="27" t="s">
        <v>3150</v>
      </c>
    </row>
    <row r="31" spans="1:12" ht="13.5" thickBot="1" x14ac:dyDescent="0.25">
      <c r="A31" s="31" t="s">
        <v>253</v>
      </c>
      <c r="C31" s="27">
        <v>29</v>
      </c>
      <c r="D31" s="27" t="s">
        <v>289</v>
      </c>
      <c r="E31" s="26" t="s">
        <v>360</v>
      </c>
      <c r="F31" s="26" t="s">
        <v>361</v>
      </c>
      <c r="G31" s="27" t="s">
        <v>857</v>
      </c>
      <c r="H31" s="27" t="s">
        <v>855</v>
      </c>
      <c r="I31" s="27" t="s">
        <v>2792</v>
      </c>
      <c r="J31" s="27" t="s">
        <v>2793</v>
      </c>
      <c r="K31" s="27" t="s">
        <v>3151</v>
      </c>
      <c r="L31" s="27" t="s">
        <v>3152</v>
      </c>
    </row>
    <row r="32" spans="1:12" ht="13.5" thickBot="1" x14ac:dyDescent="0.25">
      <c r="A32" s="32" t="s">
        <v>254</v>
      </c>
      <c r="C32" s="27">
        <v>30</v>
      </c>
      <c r="D32" s="27" t="s">
        <v>290</v>
      </c>
      <c r="E32" s="26" t="s">
        <v>362</v>
      </c>
      <c r="F32" s="26" t="s">
        <v>363</v>
      </c>
      <c r="G32" s="27" t="s">
        <v>858</v>
      </c>
      <c r="H32" s="27" t="s">
        <v>859</v>
      </c>
      <c r="I32" s="27" t="s">
        <v>2794</v>
      </c>
      <c r="J32" s="27" t="s">
        <v>2795</v>
      </c>
      <c r="K32" s="27" t="s">
        <v>3153</v>
      </c>
      <c r="L32" s="27" t="s">
        <v>3154</v>
      </c>
    </row>
    <row r="33" spans="1:12" ht="13.5" thickBot="1" x14ac:dyDescent="0.25">
      <c r="A33" s="13" t="s">
        <v>3251</v>
      </c>
      <c r="C33" s="27">
        <v>31</v>
      </c>
      <c r="D33" s="27" t="s">
        <v>291</v>
      </c>
      <c r="E33" s="26" t="s">
        <v>364</v>
      </c>
      <c r="F33" s="26" t="s">
        <v>365</v>
      </c>
      <c r="G33" s="27" t="s">
        <v>860</v>
      </c>
      <c r="H33" s="27" t="s">
        <v>861</v>
      </c>
      <c r="I33" s="27" t="s">
        <v>2796</v>
      </c>
      <c r="J33" s="27" t="s">
        <v>2797</v>
      </c>
      <c r="K33" s="27" t="s">
        <v>3155</v>
      </c>
      <c r="L33" s="27" t="s">
        <v>3156</v>
      </c>
    </row>
    <row r="34" spans="1:12" ht="13.5" thickBot="1" x14ac:dyDescent="0.25">
      <c r="A34" s="13" t="s">
        <v>3252</v>
      </c>
      <c r="C34" s="27">
        <v>32</v>
      </c>
      <c r="D34" s="27" t="s">
        <v>292</v>
      </c>
      <c r="E34" s="26" t="s">
        <v>366</v>
      </c>
      <c r="F34" s="26" t="s">
        <v>367</v>
      </c>
      <c r="G34" s="27" t="s">
        <v>862</v>
      </c>
      <c r="H34" s="27" t="s">
        <v>863</v>
      </c>
      <c r="I34" s="27" t="s">
        <v>2798</v>
      </c>
      <c r="J34" s="27" t="s">
        <v>2799</v>
      </c>
      <c r="K34" s="27" t="s">
        <v>3157</v>
      </c>
      <c r="L34" s="27" t="s">
        <v>3158</v>
      </c>
    </row>
    <row r="35" spans="1:12" ht="13.5" thickBot="1" x14ac:dyDescent="0.25">
      <c r="A35" s="13" t="s">
        <v>3253</v>
      </c>
      <c r="C35" s="27">
        <v>33</v>
      </c>
      <c r="D35" s="27" t="s">
        <v>293</v>
      </c>
      <c r="E35" s="26" t="s">
        <v>368</v>
      </c>
      <c r="F35" s="26" t="s">
        <v>369</v>
      </c>
      <c r="G35" s="27" t="s">
        <v>864</v>
      </c>
      <c r="H35" s="27" t="s">
        <v>865</v>
      </c>
      <c r="I35" s="27" t="s">
        <v>2800</v>
      </c>
      <c r="J35" s="27" t="s">
        <v>2801</v>
      </c>
      <c r="K35" s="27" t="s">
        <v>3159</v>
      </c>
      <c r="L35" s="27" t="s">
        <v>3160</v>
      </c>
    </row>
    <row r="36" spans="1:12" ht="13.5" thickBot="1" x14ac:dyDescent="0.25">
      <c r="C36" s="27">
        <v>34</v>
      </c>
      <c r="D36" s="27" t="s">
        <v>294</v>
      </c>
      <c r="E36" s="26" t="s">
        <v>370</v>
      </c>
      <c r="F36" s="26" t="s">
        <v>371</v>
      </c>
      <c r="G36" s="27" t="s">
        <v>866</v>
      </c>
      <c r="H36" s="27" t="s">
        <v>867</v>
      </c>
      <c r="I36" s="27" t="s">
        <v>2802</v>
      </c>
      <c r="J36" s="27" t="s">
        <v>2803</v>
      </c>
      <c r="K36" s="27" t="s">
        <v>3161</v>
      </c>
      <c r="L36" s="27" t="s">
        <v>3162</v>
      </c>
    </row>
    <row r="37" spans="1:12" ht="13.5" thickBot="1" x14ac:dyDescent="0.25">
      <c r="A37" s="31" t="s">
        <v>255</v>
      </c>
      <c r="C37" s="27">
        <v>35</v>
      </c>
      <c r="D37" s="27" t="s">
        <v>295</v>
      </c>
      <c r="E37" s="26" t="s">
        <v>372</v>
      </c>
      <c r="F37" s="26" t="s">
        <v>373</v>
      </c>
      <c r="G37" s="27" t="s">
        <v>868</v>
      </c>
      <c r="H37" s="27" t="s">
        <v>869</v>
      </c>
      <c r="I37" s="27" t="s">
        <v>2804</v>
      </c>
      <c r="J37" s="27" t="s">
        <v>2805</v>
      </c>
      <c r="K37" s="27" t="s">
        <v>3163</v>
      </c>
      <c r="L37" s="27" t="s">
        <v>3164</v>
      </c>
    </row>
    <row r="38" spans="1:12" ht="13.5" thickBot="1" x14ac:dyDescent="0.25">
      <c r="A38" s="13" t="s">
        <v>256</v>
      </c>
      <c r="C38" s="27">
        <v>36</v>
      </c>
      <c r="D38" s="27" t="s">
        <v>296</v>
      </c>
      <c r="E38" s="26" t="s">
        <v>374</v>
      </c>
      <c r="F38" s="26" t="s">
        <v>375</v>
      </c>
      <c r="G38" s="27" t="s">
        <v>870</v>
      </c>
      <c r="H38" s="27" t="s">
        <v>871</v>
      </c>
      <c r="I38" s="27" t="s">
        <v>2806</v>
      </c>
      <c r="J38" s="27" t="s">
        <v>2807</v>
      </c>
      <c r="K38" s="27" t="s">
        <v>3165</v>
      </c>
      <c r="L38" s="27" t="s">
        <v>3166</v>
      </c>
    </row>
    <row r="39" spans="1:12" ht="13.5" thickBot="1" x14ac:dyDescent="0.25">
      <c r="C39" s="27">
        <v>37</v>
      </c>
      <c r="D39" s="27" t="s">
        <v>297</v>
      </c>
      <c r="E39" s="26" t="s">
        <v>376</v>
      </c>
      <c r="F39" s="26" t="s">
        <v>377</v>
      </c>
      <c r="G39" s="27" t="s">
        <v>872</v>
      </c>
      <c r="H39" s="27" t="s">
        <v>873</v>
      </c>
      <c r="I39" s="27" t="s">
        <v>2808</v>
      </c>
      <c r="J39" s="27" t="s">
        <v>2809</v>
      </c>
      <c r="K39" s="27" t="s">
        <v>152</v>
      </c>
      <c r="L39" s="27" t="s">
        <v>3167</v>
      </c>
    </row>
    <row r="40" spans="1:12" ht="13.5" thickBot="1" x14ac:dyDescent="0.25">
      <c r="A40" s="31" t="s">
        <v>257</v>
      </c>
      <c r="C40" s="27">
        <v>38</v>
      </c>
      <c r="D40" s="27" t="s">
        <v>298</v>
      </c>
      <c r="E40" s="26" t="s">
        <v>378</v>
      </c>
      <c r="F40" s="26" t="s">
        <v>379</v>
      </c>
      <c r="G40" s="27" t="s">
        <v>874</v>
      </c>
      <c r="H40" s="27" t="s">
        <v>875</v>
      </c>
      <c r="I40" s="27" t="s">
        <v>2810</v>
      </c>
      <c r="J40" s="27" t="s">
        <v>2811</v>
      </c>
      <c r="K40" s="27" t="s">
        <v>3168</v>
      </c>
      <c r="L40" s="27" t="s">
        <v>3169</v>
      </c>
    </row>
    <row r="41" spans="1:12" ht="13.5" thickBot="1" x14ac:dyDescent="0.25">
      <c r="A41" s="13" t="s">
        <v>256</v>
      </c>
      <c r="C41" s="27">
        <v>97</v>
      </c>
      <c r="D41" s="27" t="s">
        <v>299</v>
      </c>
      <c r="E41" s="26" t="s">
        <v>380</v>
      </c>
      <c r="F41" s="26" t="s">
        <v>381</v>
      </c>
      <c r="G41" s="27" t="s">
        <v>876</v>
      </c>
      <c r="H41" s="27" t="s">
        <v>877</v>
      </c>
      <c r="I41" s="27" t="s">
        <v>2812</v>
      </c>
      <c r="J41" s="27" t="s">
        <v>2813</v>
      </c>
      <c r="K41" s="27" t="s">
        <v>3170</v>
      </c>
      <c r="L41" s="27" t="s">
        <v>3171</v>
      </c>
    </row>
    <row r="42" spans="1:12" ht="26.25" thickBot="1" x14ac:dyDescent="0.25">
      <c r="A42" s="40" t="s">
        <v>3254</v>
      </c>
      <c r="C42" s="27">
        <v>96</v>
      </c>
      <c r="D42" s="27" t="s">
        <v>300</v>
      </c>
      <c r="E42" s="26" t="s">
        <v>382</v>
      </c>
      <c r="F42" s="26" t="s">
        <v>383</v>
      </c>
      <c r="G42" s="27" t="s">
        <v>878</v>
      </c>
      <c r="H42" s="27" t="s">
        <v>879</v>
      </c>
      <c r="I42" s="27" t="s">
        <v>2814</v>
      </c>
      <c r="J42" s="27" t="s">
        <v>2815</v>
      </c>
      <c r="K42" s="27" t="s">
        <v>3172</v>
      </c>
      <c r="L42" s="27" t="s">
        <v>3173</v>
      </c>
    </row>
    <row r="43" spans="1:12" ht="13.5" thickBot="1" x14ac:dyDescent="0.25">
      <c r="C43" s="19" t="s">
        <v>301</v>
      </c>
      <c r="E43" s="26" t="s">
        <v>384</v>
      </c>
      <c r="F43" s="26" t="s">
        <v>385</v>
      </c>
      <c r="G43" s="27" t="s">
        <v>880</v>
      </c>
      <c r="H43" s="27" t="s">
        <v>879</v>
      </c>
      <c r="I43" s="27" t="s">
        <v>2816</v>
      </c>
      <c r="J43" s="27" t="s">
        <v>2817</v>
      </c>
      <c r="K43" s="27" t="s">
        <v>3174</v>
      </c>
      <c r="L43" s="27" t="s">
        <v>3175</v>
      </c>
    </row>
    <row r="44" spans="1:12" ht="26.25" thickBot="1" x14ac:dyDescent="0.25">
      <c r="A44" s="21" t="s">
        <v>258</v>
      </c>
      <c r="E44" s="26" t="s">
        <v>386</v>
      </c>
      <c r="F44" s="26" t="s">
        <v>387</v>
      </c>
      <c r="G44" s="27" t="s">
        <v>881</v>
      </c>
      <c r="H44" s="27" t="s">
        <v>879</v>
      </c>
      <c r="I44" s="27" t="s">
        <v>2818</v>
      </c>
      <c r="J44" s="27" t="s">
        <v>2819</v>
      </c>
      <c r="K44" s="27" t="s">
        <v>3176</v>
      </c>
      <c r="L44" s="27" t="s">
        <v>3177</v>
      </c>
    </row>
    <row r="45" spans="1:12" ht="13.5" thickBot="1" x14ac:dyDescent="0.25">
      <c r="A45" s="25" t="s">
        <v>246</v>
      </c>
      <c r="E45" s="26" t="s">
        <v>388</v>
      </c>
      <c r="F45" s="26" t="s">
        <v>389</v>
      </c>
      <c r="G45" s="27" t="s">
        <v>882</v>
      </c>
      <c r="H45" s="27" t="s">
        <v>883</v>
      </c>
      <c r="I45" s="27" t="s">
        <v>2820</v>
      </c>
      <c r="J45" s="27" t="s">
        <v>2821</v>
      </c>
      <c r="K45" s="27" t="s">
        <v>3178</v>
      </c>
      <c r="L45" s="27" t="s">
        <v>3179</v>
      </c>
    </row>
    <row r="46" spans="1:12" ht="13.5" thickBot="1" x14ac:dyDescent="0.25">
      <c r="A46" s="25" t="s">
        <v>247</v>
      </c>
      <c r="E46" s="26" t="s">
        <v>390</v>
      </c>
      <c r="F46" s="26" t="s">
        <v>391</v>
      </c>
      <c r="G46" s="27" t="s">
        <v>884</v>
      </c>
      <c r="H46" s="27" t="s">
        <v>885</v>
      </c>
      <c r="I46" s="27" t="s">
        <v>2822</v>
      </c>
      <c r="J46" s="27" t="s">
        <v>2823</v>
      </c>
      <c r="K46" s="27" t="s">
        <v>3180</v>
      </c>
      <c r="L46" s="27" t="s">
        <v>3181</v>
      </c>
    </row>
    <row r="47" spans="1:12" ht="13.5" thickBot="1" x14ac:dyDescent="0.25">
      <c r="A47" s="28"/>
      <c r="E47" s="26" t="s">
        <v>392</v>
      </c>
      <c r="F47" s="26" t="s">
        <v>393</v>
      </c>
      <c r="G47" s="27" t="s">
        <v>886</v>
      </c>
      <c r="H47" s="27" t="s">
        <v>887</v>
      </c>
      <c r="I47" s="27" t="s">
        <v>2824</v>
      </c>
      <c r="J47" s="27" t="s">
        <v>2825</v>
      </c>
      <c r="K47" s="27" t="s">
        <v>3182</v>
      </c>
      <c r="L47" s="27" t="s">
        <v>3183</v>
      </c>
    </row>
    <row r="48" spans="1:12" ht="13.5" thickBot="1" x14ac:dyDescent="0.25">
      <c r="A48" s="31" t="s">
        <v>3255</v>
      </c>
      <c r="E48" s="26" t="s">
        <v>394</v>
      </c>
      <c r="F48" s="26" t="s">
        <v>395</v>
      </c>
      <c r="G48" s="27" t="s">
        <v>888</v>
      </c>
      <c r="H48" s="27" t="s">
        <v>889</v>
      </c>
      <c r="I48" s="27" t="s">
        <v>2826</v>
      </c>
      <c r="J48" s="27" t="s">
        <v>2827</v>
      </c>
      <c r="K48" s="27" t="s">
        <v>3184</v>
      </c>
      <c r="L48" s="27" t="s">
        <v>3185</v>
      </c>
    </row>
    <row r="49" spans="1:10" ht="13.5" thickBot="1" x14ac:dyDescent="0.25">
      <c r="A49" s="31" t="s">
        <v>3256</v>
      </c>
      <c r="E49" s="26" t="s">
        <v>396</v>
      </c>
      <c r="F49" s="26" t="s">
        <v>397</v>
      </c>
      <c r="G49" s="27" t="s">
        <v>890</v>
      </c>
      <c r="H49" s="27" t="s">
        <v>891</v>
      </c>
      <c r="I49" s="27" t="s">
        <v>2828</v>
      </c>
      <c r="J49" s="27" t="s">
        <v>2829</v>
      </c>
    </row>
    <row r="50" spans="1:10" ht="13.5" thickBot="1" x14ac:dyDescent="0.25">
      <c r="A50" s="13" t="s">
        <v>3257</v>
      </c>
      <c r="E50" s="26" t="s">
        <v>398</v>
      </c>
      <c r="F50" s="26" t="s">
        <v>399</v>
      </c>
      <c r="G50" s="27" t="s">
        <v>892</v>
      </c>
      <c r="H50" s="27" t="s">
        <v>893</v>
      </c>
      <c r="I50" s="27" t="s">
        <v>2830</v>
      </c>
      <c r="J50" s="27" t="s">
        <v>2831</v>
      </c>
    </row>
    <row r="51" spans="1:10" ht="13.5" thickBot="1" x14ac:dyDescent="0.25">
      <c r="E51" s="26" t="s">
        <v>400</v>
      </c>
      <c r="F51" s="26" t="s">
        <v>401</v>
      </c>
      <c r="G51" s="27" t="s">
        <v>894</v>
      </c>
      <c r="H51" s="27" t="s">
        <v>895</v>
      </c>
      <c r="I51" s="27" t="s">
        <v>2832</v>
      </c>
      <c r="J51" s="27" t="s">
        <v>2833</v>
      </c>
    </row>
    <row r="52" spans="1:10" ht="13.5" thickBot="1" x14ac:dyDescent="0.25">
      <c r="A52" s="31" t="s">
        <v>3258</v>
      </c>
      <c r="E52" s="26" t="s">
        <v>402</v>
      </c>
      <c r="F52" s="26" t="s">
        <v>403</v>
      </c>
      <c r="G52" s="27" t="s">
        <v>896</v>
      </c>
      <c r="H52" s="27" t="s">
        <v>897</v>
      </c>
      <c r="I52" s="27" t="s">
        <v>2834</v>
      </c>
      <c r="J52" s="27" t="s">
        <v>2835</v>
      </c>
    </row>
    <row r="53" spans="1:10" ht="13.5" thickBot="1" x14ac:dyDescent="0.25">
      <c r="A53" s="13" t="s">
        <v>3259</v>
      </c>
      <c r="E53" s="26" t="s">
        <v>404</v>
      </c>
      <c r="F53" s="26" t="s">
        <v>405</v>
      </c>
      <c r="G53" s="27" t="s">
        <v>898</v>
      </c>
      <c r="H53" s="27" t="s">
        <v>899</v>
      </c>
      <c r="I53" s="27" t="s">
        <v>2836</v>
      </c>
      <c r="J53" s="27" t="s">
        <v>2837</v>
      </c>
    </row>
    <row r="54" spans="1:10" ht="13.5" thickBot="1" x14ac:dyDescent="0.25">
      <c r="E54" s="26" t="s">
        <v>406</v>
      </c>
      <c r="F54" s="26" t="s">
        <v>407</v>
      </c>
      <c r="G54" s="27" t="s">
        <v>900</v>
      </c>
      <c r="H54" s="27" t="s">
        <v>901</v>
      </c>
      <c r="I54" s="27" t="s">
        <v>2838</v>
      </c>
      <c r="J54" s="27" t="s">
        <v>2839</v>
      </c>
    </row>
    <row r="55" spans="1:10" ht="13.5" thickBot="1" x14ac:dyDescent="0.25">
      <c r="E55" s="26" t="s">
        <v>408</v>
      </c>
      <c r="F55" s="26" t="s">
        <v>409</v>
      </c>
      <c r="G55" s="27" t="s">
        <v>902</v>
      </c>
      <c r="H55" s="27" t="s">
        <v>903</v>
      </c>
      <c r="I55" s="27" t="s">
        <v>2840</v>
      </c>
      <c r="J55" s="27" t="s">
        <v>2841</v>
      </c>
    </row>
    <row r="56" spans="1:10" ht="13.5" thickBot="1" x14ac:dyDescent="0.25">
      <c r="E56" s="26" t="s">
        <v>410</v>
      </c>
      <c r="F56" s="26" t="s">
        <v>411</v>
      </c>
      <c r="G56" s="27" t="s">
        <v>904</v>
      </c>
      <c r="H56" s="27" t="s">
        <v>905</v>
      </c>
      <c r="I56" s="27" t="s">
        <v>2842</v>
      </c>
      <c r="J56" s="27" t="s">
        <v>2843</v>
      </c>
    </row>
    <row r="57" spans="1:10" ht="13.5" thickBot="1" x14ac:dyDescent="0.25">
      <c r="E57" s="26" t="s">
        <v>412</v>
      </c>
      <c r="F57" s="26" t="s">
        <v>413</v>
      </c>
      <c r="G57" s="27" t="s">
        <v>906</v>
      </c>
      <c r="H57" s="27" t="s">
        <v>907</v>
      </c>
      <c r="I57" s="27" t="s">
        <v>2844</v>
      </c>
      <c r="J57" s="27" t="s">
        <v>2845</v>
      </c>
    </row>
    <row r="58" spans="1:10" ht="13.5" thickBot="1" x14ac:dyDescent="0.25">
      <c r="E58" s="26" t="s">
        <v>414</v>
      </c>
      <c r="F58" s="26" t="s">
        <v>415</v>
      </c>
      <c r="G58" s="27" t="s">
        <v>908</v>
      </c>
      <c r="H58" s="27" t="s">
        <v>909</v>
      </c>
      <c r="I58" s="27" t="s">
        <v>2846</v>
      </c>
      <c r="J58" s="27" t="s">
        <v>2847</v>
      </c>
    </row>
    <row r="59" spans="1:10" ht="13.5" thickBot="1" x14ac:dyDescent="0.25">
      <c r="E59" s="26" t="s">
        <v>416</v>
      </c>
      <c r="F59" s="26" t="s">
        <v>417</v>
      </c>
      <c r="G59" s="27" t="s">
        <v>910</v>
      </c>
      <c r="H59" s="27" t="s">
        <v>911</v>
      </c>
      <c r="I59" s="27" t="s">
        <v>2848</v>
      </c>
      <c r="J59" s="27" t="s">
        <v>2849</v>
      </c>
    </row>
    <row r="60" spans="1:10" ht="13.5" thickBot="1" x14ac:dyDescent="0.25">
      <c r="E60" s="26" t="s">
        <v>418</v>
      </c>
      <c r="F60" s="26" t="s">
        <v>419</v>
      </c>
      <c r="G60" s="27" t="s">
        <v>912</v>
      </c>
      <c r="H60" s="27" t="s">
        <v>913</v>
      </c>
      <c r="I60" s="27" t="s">
        <v>2850</v>
      </c>
      <c r="J60" s="27" t="s">
        <v>2851</v>
      </c>
    </row>
    <row r="61" spans="1:10" ht="13.5" thickBot="1" x14ac:dyDescent="0.25">
      <c r="E61" s="26" t="s">
        <v>420</v>
      </c>
      <c r="F61" s="26" t="s">
        <v>421</v>
      </c>
      <c r="G61" s="27" t="s">
        <v>914</v>
      </c>
      <c r="H61" s="27" t="s">
        <v>915</v>
      </c>
      <c r="I61" s="27" t="s">
        <v>2852</v>
      </c>
      <c r="J61" s="27" t="s">
        <v>2853</v>
      </c>
    </row>
    <row r="62" spans="1:10" ht="13.5" thickBot="1" x14ac:dyDescent="0.25">
      <c r="E62" s="26" t="s">
        <v>422</v>
      </c>
      <c r="F62" s="26" t="s">
        <v>423</v>
      </c>
      <c r="G62" s="27" t="s">
        <v>916</v>
      </c>
      <c r="H62" s="27" t="s">
        <v>917</v>
      </c>
      <c r="I62" s="27" t="s">
        <v>2854</v>
      </c>
      <c r="J62" s="27" t="s">
        <v>2855</v>
      </c>
    </row>
    <row r="63" spans="1:10" ht="13.5" thickBot="1" x14ac:dyDescent="0.25">
      <c r="E63" s="26" t="s">
        <v>424</v>
      </c>
      <c r="F63" s="26" t="s">
        <v>425</v>
      </c>
      <c r="G63" s="27" t="s">
        <v>918</v>
      </c>
      <c r="H63" s="27" t="s">
        <v>919</v>
      </c>
      <c r="I63" s="27" t="s">
        <v>2856</v>
      </c>
      <c r="J63" s="27" t="s">
        <v>2857</v>
      </c>
    </row>
    <row r="64" spans="1:10" ht="13.5" thickBot="1" x14ac:dyDescent="0.25">
      <c r="E64" s="26" t="s">
        <v>426</v>
      </c>
      <c r="F64" s="26" t="s">
        <v>427</v>
      </c>
      <c r="G64" s="27" t="s">
        <v>920</v>
      </c>
      <c r="H64" s="27" t="s">
        <v>921</v>
      </c>
      <c r="I64" s="27" t="s">
        <v>2858</v>
      </c>
      <c r="J64" s="27" t="s">
        <v>2859</v>
      </c>
    </row>
    <row r="65" spans="5:10" ht="13.5" thickBot="1" x14ac:dyDescent="0.25">
      <c r="E65" s="26" t="s">
        <v>428</v>
      </c>
      <c r="F65" s="26" t="s">
        <v>429</v>
      </c>
      <c r="G65" s="27" t="s">
        <v>922</v>
      </c>
      <c r="H65" s="27" t="s">
        <v>923</v>
      </c>
      <c r="I65" s="27" t="s">
        <v>2860</v>
      </c>
      <c r="J65" s="27" t="s">
        <v>2861</v>
      </c>
    </row>
    <row r="66" spans="5:10" ht="13.5" thickBot="1" x14ac:dyDescent="0.25">
      <c r="E66" s="26" t="s">
        <v>430</v>
      </c>
      <c r="F66" s="26" t="s">
        <v>431</v>
      </c>
      <c r="G66" s="27" t="s">
        <v>924</v>
      </c>
      <c r="H66" s="27" t="s">
        <v>925</v>
      </c>
      <c r="I66" s="27" t="s">
        <v>2862</v>
      </c>
      <c r="J66" s="27" t="s">
        <v>2863</v>
      </c>
    </row>
    <row r="67" spans="5:10" ht="13.5" thickBot="1" x14ac:dyDescent="0.25">
      <c r="E67" s="26" t="s">
        <v>432</v>
      </c>
      <c r="F67" s="26" t="s">
        <v>433</v>
      </c>
      <c r="G67" s="27" t="s">
        <v>926</v>
      </c>
      <c r="H67" s="27" t="s">
        <v>927</v>
      </c>
      <c r="I67" s="27" t="s">
        <v>2864</v>
      </c>
      <c r="J67" s="27" t="s">
        <v>2865</v>
      </c>
    </row>
    <row r="68" spans="5:10" ht="13.5" thickBot="1" x14ac:dyDescent="0.25">
      <c r="E68" s="26" t="s">
        <v>434</v>
      </c>
      <c r="F68" s="26" t="s">
        <v>435</v>
      </c>
      <c r="G68" s="27" t="s">
        <v>928</v>
      </c>
      <c r="H68" s="27" t="s">
        <v>929</v>
      </c>
      <c r="I68" s="27" t="s">
        <v>2866</v>
      </c>
      <c r="J68" s="27" t="s">
        <v>2867</v>
      </c>
    </row>
    <row r="69" spans="5:10" ht="13.5" thickBot="1" x14ac:dyDescent="0.25">
      <c r="E69" s="26" t="s">
        <v>436</v>
      </c>
      <c r="F69" s="26" t="s">
        <v>437</v>
      </c>
      <c r="G69" s="27" t="s">
        <v>930</v>
      </c>
      <c r="H69" s="27" t="s">
        <v>931</v>
      </c>
      <c r="I69" s="27" t="s">
        <v>2868</v>
      </c>
      <c r="J69" s="27" t="s">
        <v>2869</v>
      </c>
    </row>
    <row r="70" spans="5:10" ht="13.5" thickBot="1" x14ac:dyDescent="0.25">
      <c r="E70" s="26" t="s">
        <v>438</v>
      </c>
      <c r="F70" s="26" t="s">
        <v>439</v>
      </c>
      <c r="G70" s="27" t="s">
        <v>932</v>
      </c>
      <c r="H70" s="27" t="s">
        <v>933</v>
      </c>
      <c r="I70" s="27" t="s">
        <v>2870</v>
      </c>
      <c r="J70" s="27" t="s">
        <v>2871</v>
      </c>
    </row>
    <row r="71" spans="5:10" ht="13.5" thickBot="1" x14ac:dyDescent="0.25">
      <c r="E71" s="26" t="s">
        <v>440</v>
      </c>
      <c r="F71" s="26" t="s">
        <v>441</v>
      </c>
      <c r="G71" s="27" t="s">
        <v>934</v>
      </c>
      <c r="H71" s="27" t="s">
        <v>935</v>
      </c>
      <c r="I71" s="27" t="s">
        <v>2872</v>
      </c>
      <c r="J71" s="27" t="s">
        <v>2873</v>
      </c>
    </row>
    <row r="72" spans="5:10" ht="13.5" thickBot="1" x14ac:dyDescent="0.25">
      <c r="E72" s="26" t="s">
        <v>442</v>
      </c>
      <c r="F72" s="26" t="s">
        <v>443</v>
      </c>
      <c r="G72" s="27" t="s">
        <v>936</v>
      </c>
      <c r="H72" s="27" t="s">
        <v>937</v>
      </c>
      <c r="I72" s="27" t="s">
        <v>2874</v>
      </c>
      <c r="J72" s="27" t="s">
        <v>2875</v>
      </c>
    </row>
    <row r="73" spans="5:10" ht="13.5" thickBot="1" x14ac:dyDescent="0.25">
      <c r="E73" s="26" t="s">
        <v>444</v>
      </c>
      <c r="F73" s="26" t="s">
        <v>445</v>
      </c>
      <c r="G73" s="27" t="s">
        <v>938</v>
      </c>
      <c r="H73" s="27" t="s">
        <v>939</v>
      </c>
      <c r="I73" s="27" t="s">
        <v>2876</v>
      </c>
      <c r="J73" s="27" t="s">
        <v>2877</v>
      </c>
    </row>
    <row r="74" spans="5:10" ht="13.5" thickBot="1" x14ac:dyDescent="0.25">
      <c r="E74" s="26" t="s">
        <v>446</v>
      </c>
      <c r="F74" s="26" t="s">
        <v>447</v>
      </c>
      <c r="G74" s="27" t="s">
        <v>940</v>
      </c>
      <c r="H74" s="27" t="s">
        <v>941</v>
      </c>
      <c r="I74" s="27" t="s">
        <v>2878</v>
      </c>
      <c r="J74" s="27" t="s">
        <v>2879</v>
      </c>
    </row>
    <row r="75" spans="5:10" ht="13.5" thickBot="1" x14ac:dyDescent="0.25">
      <c r="E75" s="26" t="s">
        <v>448</v>
      </c>
      <c r="F75" s="26" t="s">
        <v>449</v>
      </c>
      <c r="G75" s="27" t="s">
        <v>942</v>
      </c>
      <c r="H75" s="27" t="s">
        <v>943</v>
      </c>
      <c r="I75" s="27" t="s">
        <v>2880</v>
      </c>
      <c r="J75" s="27" t="s">
        <v>2881</v>
      </c>
    </row>
    <row r="76" spans="5:10" ht="13.5" thickBot="1" x14ac:dyDescent="0.25">
      <c r="E76" s="26" t="s">
        <v>450</v>
      </c>
      <c r="F76" s="26" t="s">
        <v>451</v>
      </c>
      <c r="G76" s="27" t="s">
        <v>944</v>
      </c>
      <c r="H76" s="27" t="s">
        <v>945</v>
      </c>
      <c r="I76" s="27" t="s">
        <v>2882</v>
      </c>
      <c r="J76" s="27" t="s">
        <v>2883</v>
      </c>
    </row>
    <row r="77" spans="5:10" ht="13.5" thickBot="1" x14ac:dyDescent="0.25">
      <c r="E77" s="26" t="s">
        <v>452</v>
      </c>
      <c r="F77" s="26" t="s">
        <v>453</v>
      </c>
      <c r="G77" s="27" t="s">
        <v>946</v>
      </c>
      <c r="H77" s="27" t="s">
        <v>947</v>
      </c>
      <c r="I77" s="27" t="s">
        <v>2884</v>
      </c>
      <c r="J77" s="27" t="s">
        <v>2885</v>
      </c>
    </row>
    <row r="78" spans="5:10" ht="13.5" thickBot="1" x14ac:dyDescent="0.25">
      <c r="E78" s="26" t="s">
        <v>454</v>
      </c>
      <c r="F78" s="26" t="s">
        <v>455</v>
      </c>
      <c r="G78" s="27" t="s">
        <v>948</v>
      </c>
      <c r="H78" s="27" t="s">
        <v>949</v>
      </c>
      <c r="I78" s="27" t="s">
        <v>2886</v>
      </c>
      <c r="J78" s="27" t="s">
        <v>2887</v>
      </c>
    </row>
    <row r="79" spans="5:10" ht="26.25" thickBot="1" x14ac:dyDescent="0.25">
      <c r="E79" s="26" t="s">
        <v>456</v>
      </c>
      <c r="F79" s="26" t="s">
        <v>457</v>
      </c>
      <c r="G79" s="27" t="s">
        <v>950</v>
      </c>
      <c r="H79" s="27" t="s">
        <v>951</v>
      </c>
      <c r="I79" s="27" t="s">
        <v>2888</v>
      </c>
      <c r="J79" s="27" t="s">
        <v>2889</v>
      </c>
    </row>
    <row r="80" spans="5:10" ht="13.5" thickBot="1" x14ac:dyDescent="0.25">
      <c r="E80" s="26" t="s">
        <v>458</v>
      </c>
      <c r="F80" s="26" t="s">
        <v>459</v>
      </c>
      <c r="G80" s="27" t="s">
        <v>952</v>
      </c>
      <c r="H80" s="27" t="s">
        <v>953</v>
      </c>
      <c r="I80" s="27" t="s">
        <v>2890</v>
      </c>
      <c r="J80" s="27" t="s">
        <v>2891</v>
      </c>
    </row>
    <row r="81" spans="5:10" ht="13.5" thickBot="1" x14ac:dyDescent="0.25">
      <c r="E81" s="26" t="s">
        <v>460</v>
      </c>
      <c r="F81" s="26" t="s">
        <v>461</v>
      </c>
      <c r="G81" s="27" t="s">
        <v>954</v>
      </c>
      <c r="H81" s="27" t="s">
        <v>955</v>
      </c>
      <c r="I81" s="27" t="s">
        <v>2892</v>
      </c>
      <c r="J81" s="27" t="s">
        <v>2893</v>
      </c>
    </row>
    <row r="82" spans="5:10" ht="13.5" thickBot="1" x14ac:dyDescent="0.25">
      <c r="E82" s="26" t="s">
        <v>462</v>
      </c>
      <c r="F82" s="26" t="s">
        <v>463</v>
      </c>
      <c r="G82" s="27" t="s">
        <v>956</v>
      </c>
      <c r="H82" s="27" t="s">
        <v>957</v>
      </c>
      <c r="I82" s="27" t="s">
        <v>2894</v>
      </c>
      <c r="J82" s="27" t="s">
        <v>2895</v>
      </c>
    </row>
    <row r="83" spans="5:10" ht="13.5" thickBot="1" x14ac:dyDescent="0.25">
      <c r="E83" s="26" t="s">
        <v>464</v>
      </c>
      <c r="F83" s="26" t="s">
        <v>465</v>
      </c>
      <c r="G83" s="27" t="s">
        <v>958</v>
      </c>
      <c r="H83" s="27" t="s">
        <v>959</v>
      </c>
      <c r="I83" s="27" t="s">
        <v>2896</v>
      </c>
      <c r="J83" s="27" t="s">
        <v>2897</v>
      </c>
    </row>
    <row r="84" spans="5:10" ht="13.5" thickBot="1" x14ac:dyDescent="0.25">
      <c r="E84" s="26" t="s">
        <v>466</v>
      </c>
      <c r="F84" s="26" t="s">
        <v>467</v>
      </c>
      <c r="G84" s="27" t="s">
        <v>960</v>
      </c>
      <c r="H84" s="27" t="s">
        <v>961</v>
      </c>
      <c r="I84" s="27" t="s">
        <v>2898</v>
      </c>
      <c r="J84" s="27" t="s">
        <v>2899</v>
      </c>
    </row>
    <row r="85" spans="5:10" ht="13.5" thickBot="1" x14ac:dyDescent="0.25">
      <c r="E85" s="26" t="s">
        <v>468</v>
      </c>
      <c r="F85" s="26" t="s">
        <v>469</v>
      </c>
      <c r="G85" s="27" t="s">
        <v>962</v>
      </c>
      <c r="H85" s="27" t="s">
        <v>963</v>
      </c>
      <c r="I85" s="27" t="s">
        <v>2900</v>
      </c>
      <c r="J85" s="27" t="s">
        <v>2901</v>
      </c>
    </row>
    <row r="86" spans="5:10" ht="13.5" thickBot="1" x14ac:dyDescent="0.25">
      <c r="E86" s="26" t="s">
        <v>470</v>
      </c>
      <c r="F86" s="26" t="s">
        <v>471</v>
      </c>
      <c r="G86" s="27" t="s">
        <v>964</v>
      </c>
      <c r="H86" s="27" t="s">
        <v>965</v>
      </c>
      <c r="I86" s="27" t="s">
        <v>2902</v>
      </c>
      <c r="J86" s="27" t="s">
        <v>2903</v>
      </c>
    </row>
    <row r="87" spans="5:10" ht="13.5" thickBot="1" x14ac:dyDescent="0.25">
      <c r="E87" s="26" t="s">
        <v>472</v>
      </c>
      <c r="F87" s="26" t="s">
        <v>473</v>
      </c>
      <c r="G87" s="27" t="s">
        <v>966</v>
      </c>
      <c r="H87" s="27" t="s">
        <v>967</v>
      </c>
      <c r="I87" s="27" t="s">
        <v>2904</v>
      </c>
      <c r="J87" s="27" t="s">
        <v>2905</v>
      </c>
    </row>
    <row r="88" spans="5:10" ht="13.5" thickBot="1" x14ac:dyDescent="0.25">
      <c r="E88" s="26" t="s">
        <v>474</v>
      </c>
      <c r="F88" s="26" t="s">
        <v>475</v>
      </c>
      <c r="G88" s="27" t="s">
        <v>968</v>
      </c>
      <c r="H88" s="27" t="s">
        <v>969</v>
      </c>
      <c r="I88" s="27" t="s">
        <v>2906</v>
      </c>
      <c r="J88" s="27" t="s">
        <v>2907</v>
      </c>
    </row>
    <row r="89" spans="5:10" ht="13.5" thickBot="1" x14ac:dyDescent="0.25">
      <c r="E89" s="26" t="s">
        <v>476</v>
      </c>
      <c r="F89" s="26" t="s">
        <v>477</v>
      </c>
      <c r="G89" s="27" t="s">
        <v>970</v>
      </c>
      <c r="H89" s="27" t="s">
        <v>971</v>
      </c>
      <c r="I89" s="27" t="s">
        <v>2908</v>
      </c>
      <c r="J89" s="27" t="s">
        <v>2909</v>
      </c>
    </row>
    <row r="90" spans="5:10" ht="13.5" thickBot="1" x14ac:dyDescent="0.25">
      <c r="E90" s="26" t="s">
        <v>478</v>
      </c>
      <c r="F90" s="26" t="s">
        <v>479</v>
      </c>
      <c r="G90" s="27" t="s">
        <v>972</v>
      </c>
      <c r="H90" s="27" t="s">
        <v>973</v>
      </c>
      <c r="I90" s="27" t="s">
        <v>2910</v>
      </c>
      <c r="J90" s="27" t="s">
        <v>2911</v>
      </c>
    </row>
    <row r="91" spans="5:10" ht="13.5" thickBot="1" x14ac:dyDescent="0.25">
      <c r="E91" s="26" t="s">
        <v>480</v>
      </c>
      <c r="F91" s="26" t="s">
        <v>481</v>
      </c>
      <c r="G91" s="27" t="s">
        <v>974</v>
      </c>
      <c r="H91" s="27" t="s">
        <v>973</v>
      </c>
      <c r="I91" s="27" t="s">
        <v>2912</v>
      </c>
      <c r="J91" s="27" t="s">
        <v>2913</v>
      </c>
    </row>
    <row r="92" spans="5:10" ht="13.5" thickBot="1" x14ac:dyDescent="0.25">
      <c r="E92" s="26" t="s">
        <v>482</v>
      </c>
      <c r="F92" s="26" t="s">
        <v>483</v>
      </c>
      <c r="G92" s="27" t="s">
        <v>975</v>
      </c>
      <c r="H92" s="27" t="s">
        <v>976</v>
      </c>
      <c r="I92" s="27" t="s">
        <v>2914</v>
      </c>
      <c r="J92" s="27" t="s">
        <v>2915</v>
      </c>
    </row>
    <row r="93" spans="5:10" ht="13.5" thickBot="1" x14ac:dyDescent="0.25">
      <c r="E93" s="26" t="s">
        <v>484</v>
      </c>
      <c r="F93" s="26" t="s">
        <v>485</v>
      </c>
      <c r="G93" s="27" t="s">
        <v>977</v>
      </c>
      <c r="H93" s="27" t="s">
        <v>978</v>
      </c>
      <c r="I93" s="27" t="s">
        <v>2916</v>
      </c>
      <c r="J93" s="27" t="s">
        <v>2917</v>
      </c>
    </row>
    <row r="94" spans="5:10" ht="13.5" thickBot="1" x14ac:dyDescent="0.25">
      <c r="E94" s="26" t="s">
        <v>486</v>
      </c>
      <c r="F94" s="26" t="s">
        <v>487</v>
      </c>
      <c r="G94" s="27" t="s">
        <v>979</v>
      </c>
      <c r="H94" s="27" t="s">
        <v>980</v>
      </c>
      <c r="I94" s="27" t="s">
        <v>2918</v>
      </c>
      <c r="J94" s="27" t="s">
        <v>2919</v>
      </c>
    </row>
    <row r="95" spans="5:10" ht="13.5" thickBot="1" x14ac:dyDescent="0.25">
      <c r="E95" s="26" t="s">
        <v>488</v>
      </c>
      <c r="F95" s="26" t="s">
        <v>489</v>
      </c>
      <c r="G95" s="27" t="s">
        <v>981</v>
      </c>
      <c r="H95" s="27" t="s">
        <v>982</v>
      </c>
      <c r="I95" s="27" t="s">
        <v>2920</v>
      </c>
      <c r="J95" s="27" t="s">
        <v>2921</v>
      </c>
    </row>
    <row r="96" spans="5:10" ht="13.5" thickBot="1" x14ac:dyDescent="0.25">
      <c r="E96" s="26" t="s">
        <v>490</v>
      </c>
      <c r="F96" s="26" t="s">
        <v>491</v>
      </c>
      <c r="G96" s="27" t="s">
        <v>983</v>
      </c>
      <c r="H96" s="27" t="s">
        <v>984</v>
      </c>
      <c r="I96" s="27" t="s">
        <v>2922</v>
      </c>
      <c r="J96" s="27" t="s">
        <v>2923</v>
      </c>
    </row>
    <row r="97" spans="5:10" ht="13.5" thickBot="1" x14ac:dyDescent="0.25">
      <c r="E97" s="26" t="s">
        <v>492</v>
      </c>
      <c r="F97" s="26" t="s">
        <v>493</v>
      </c>
      <c r="G97" s="27" t="s">
        <v>985</v>
      </c>
      <c r="H97" s="27" t="s">
        <v>815</v>
      </c>
      <c r="I97" s="27" t="s">
        <v>2924</v>
      </c>
      <c r="J97" s="27" t="s">
        <v>2925</v>
      </c>
    </row>
    <row r="98" spans="5:10" ht="13.5" thickBot="1" x14ac:dyDescent="0.25">
      <c r="E98" s="26" t="s">
        <v>494</v>
      </c>
      <c r="F98" s="26" t="s">
        <v>495</v>
      </c>
      <c r="G98" s="27" t="s">
        <v>986</v>
      </c>
      <c r="H98" s="27" t="s">
        <v>978</v>
      </c>
      <c r="I98" s="27" t="s">
        <v>2926</v>
      </c>
      <c r="J98" s="27" t="s">
        <v>2927</v>
      </c>
    </row>
    <row r="99" spans="5:10" ht="13.5" thickBot="1" x14ac:dyDescent="0.25">
      <c r="E99" s="26" t="s">
        <v>496</v>
      </c>
      <c r="F99" s="26" t="s">
        <v>497</v>
      </c>
      <c r="G99" s="27" t="s">
        <v>987</v>
      </c>
      <c r="H99" s="27" t="s">
        <v>988</v>
      </c>
      <c r="I99" s="27" t="s">
        <v>2928</v>
      </c>
      <c r="J99" s="27" t="s">
        <v>2929</v>
      </c>
    </row>
    <row r="100" spans="5:10" ht="13.5" thickBot="1" x14ac:dyDescent="0.25">
      <c r="E100" s="26" t="s">
        <v>498</v>
      </c>
      <c r="F100" s="26" t="s">
        <v>499</v>
      </c>
      <c r="G100" s="27" t="s">
        <v>989</v>
      </c>
      <c r="H100" s="27" t="s">
        <v>990</v>
      </c>
      <c r="I100" s="27" t="s">
        <v>2930</v>
      </c>
      <c r="J100" s="27" t="s">
        <v>2931</v>
      </c>
    </row>
    <row r="101" spans="5:10" ht="13.5" thickBot="1" x14ac:dyDescent="0.25">
      <c r="E101" s="26" t="s">
        <v>500</v>
      </c>
      <c r="F101" s="26" t="s">
        <v>501</v>
      </c>
      <c r="G101" s="27" t="s">
        <v>991</v>
      </c>
      <c r="H101" s="27" t="s">
        <v>992</v>
      </c>
      <c r="I101" s="27" t="s">
        <v>2932</v>
      </c>
      <c r="J101" s="27" t="s">
        <v>2933</v>
      </c>
    </row>
    <row r="102" spans="5:10" ht="13.5" thickBot="1" x14ac:dyDescent="0.25">
      <c r="E102" s="26" t="s">
        <v>502</v>
      </c>
      <c r="F102" s="26" t="s">
        <v>503</v>
      </c>
      <c r="G102" s="27" t="s">
        <v>993</v>
      </c>
      <c r="H102" s="27" t="s">
        <v>992</v>
      </c>
      <c r="I102" s="27" t="s">
        <v>2934</v>
      </c>
      <c r="J102" s="27" t="s">
        <v>2935</v>
      </c>
    </row>
    <row r="103" spans="5:10" ht="13.5" thickBot="1" x14ac:dyDescent="0.25">
      <c r="E103" s="26" t="s">
        <v>504</v>
      </c>
      <c r="F103" s="26" t="s">
        <v>505</v>
      </c>
      <c r="G103" s="27" t="s">
        <v>994</v>
      </c>
      <c r="H103" s="27" t="s">
        <v>992</v>
      </c>
      <c r="I103" s="27" t="s">
        <v>2936</v>
      </c>
      <c r="J103" s="27" t="s">
        <v>2937</v>
      </c>
    </row>
    <row r="104" spans="5:10" ht="26.25" thickBot="1" x14ac:dyDescent="0.25">
      <c r="E104" s="26" t="s">
        <v>506</v>
      </c>
      <c r="F104" s="26" t="s">
        <v>507</v>
      </c>
      <c r="G104" s="27" t="s">
        <v>995</v>
      </c>
      <c r="H104" s="27" t="s">
        <v>996</v>
      </c>
      <c r="I104" s="27" t="s">
        <v>2938</v>
      </c>
      <c r="J104" s="27" t="s">
        <v>2939</v>
      </c>
    </row>
    <row r="105" spans="5:10" ht="13.5" thickBot="1" x14ac:dyDescent="0.25">
      <c r="E105" s="26" t="s">
        <v>508</v>
      </c>
      <c r="F105" s="26" t="s">
        <v>509</v>
      </c>
      <c r="G105" s="27" t="s">
        <v>997</v>
      </c>
      <c r="H105" s="27" t="s">
        <v>998</v>
      </c>
      <c r="I105" s="27" t="s">
        <v>2940</v>
      </c>
      <c r="J105" s="27" t="s">
        <v>2941</v>
      </c>
    </row>
    <row r="106" spans="5:10" ht="13.5" thickBot="1" x14ac:dyDescent="0.25">
      <c r="E106" s="26" t="s">
        <v>510</v>
      </c>
      <c r="F106" s="26" t="s">
        <v>511</v>
      </c>
      <c r="G106" s="27" t="s">
        <v>999</v>
      </c>
      <c r="H106" s="27" t="s">
        <v>1000</v>
      </c>
      <c r="I106" s="27" t="s">
        <v>2942</v>
      </c>
      <c r="J106" s="27" t="s">
        <v>2943</v>
      </c>
    </row>
    <row r="107" spans="5:10" ht="13.5" thickBot="1" x14ac:dyDescent="0.25">
      <c r="E107" s="26" t="s">
        <v>512</v>
      </c>
      <c r="F107" s="26" t="s">
        <v>513</v>
      </c>
      <c r="G107" s="27" t="s">
        <v>1001</v>
      </c>
      <c r="H107" s="27" t="s">
        <v>1002</v>
      </c>
      <c r="I107" s="27" t="s">
        <v>2944</v>
      </c>
      <c r="J107" s="27" t="s">
        <v>2945</v>
      </c>
    </row>
    <row r="108" spans="5:10" ht="13.5" thickBot="1" x14ac:dyDescent="0.25">
      <c r="E108" s="26" t="s">
        <v>514</v>
      </c>
      <c r="F108" s="26" t="s">
        <v>515</v>
      </c>
      <c r="G108" s="27" t="s">
        <v>1003</v>
      </c>
      <c r="H108" s="27" t="s">
        <v>1004</v>
      </c>
      <c r="I108" s="27" t="s">
        <v>2946</v>
      </c>
      <c r="J108" s="27" t="s">
        <v>2947</v>
      </c>
    </row>
    <row r="109" spans="5:10" ht="13.5" thickBot="1" x14ac:dyDescent="0.25">
      <c r="E109" s="26" t="s">
        <v>516</v>
      </c>
      <c r="F109" s="26" t="s">
        <v>517</v>
      </c>
      <c r="G109" s="27" t="s">
        <v>1005</v>
      </c>
      <c r="H109" s="27" t="s">
        <v>1006</v>
      </c>
      <c r="I109" s="27" t="s">
        <v>2948</v>
      </c>
      <c r="J109" s="27" t="s">
        <v>2949</v>
      </c>
    </row>
    <row r="110" spans="5:10" ht="13.5" thickBot="1" x14ac:dyDescent="0.25">
      <c r="E110" s="26" t="s">
        <v>518</v>
      </c>
      <c r="F110" s="26" t="s">
        <v>519</v>
      </c>
      <c r="G110" s="27" t="s">
        <v>1007</v>
      </c>
      <c r="H110" s="27" t="s">
        <v>1008</v>
      </c>
      <c r="I110" s="27" t="s">
        <v>2950</v>
      </c>
      <c r="J110" s="27" t="s">
        <v>2951</v>
      </c>
    </row>
    <row r="111" spans="5:10" ht="13.5" thickBot="1" x14ac:dyDescent="0.25">
      <c r="E111" s="26" t="s">
        <v>520</v>
      </c>
      <c r="F111" s="26" t="s">
        <v>521</v>
      </c>
      <c r="G111" s="27" t="s">
        <v>1009</v>
      </c>
      <c r="H111" s="27" t="s">
        <v>1010</v>
      </c>
      <c r="I111" s="27" t="s">
        <v>2952</v>
      </c>
      <c r="J111" s="27" t="s">
        <v>2953</v>
      </c>
    </row>
    <row r="112" spans="5:10" ht="13.5" thickBot="1" x14ac:dyDescent="0.25">
      <c r="E112" s="26" t="s">
        <v>522</v>
      </c>
      <c r="F112" s="26" t="s">
        <v>523</v>
      </c>
      <c r="G112" s="27" t="s">
        <v>1011</v>
      </c>
      <c r="H112" s="27" t="s">
        <v>967</v>
      </c>
      <c r="I112" s="27" t="s">
        <v>2954</v>
      </c>
      <c r="J112" s="27" t="s">
        <v>2955</v>
      </c>
    </row>
    <row r="113" spans="5:10" ht="13.5" thickBot="1" x14ac:dyDescent="0.25">
      <c r="E113" s="26" t="s">
        <v>524</v>
      </c>
      <c r="F113" s="26" t="s">
        <v>525</v>
      </c>
      <c r="G113" s="27" t="s">
        <v>1012</v>
      </c>
      <c r="H113" s="27" t="s">
        <v>1013</v>
      </c>
      <c r="I113" s="27" t="s">
        <v>2956</v>
      </c>
      <c r="J113" s="27" t="s">
        <v>2957</v>
      </c>
    </row>
    <row r="114" spans="5:10" ht="13.5" thickBot="1" x14ac:dyDescent="0.25">
      <c r="E114" s="26" t="s">
        <v>526</v>
      </c>
      <c r="F114" s="26" t="s">
        <v>527</v>
      </c>
      <c r="G114" s="27" t="s">
        <v>1014</v>
      </c>
      <c r="H114" s="27" t="s">
        <v>1015</v>
      </c>
      <c r="I114" s="27" t="s">
        <v>2958</v>
      </c>
      <c r="J114" s="27" t="s">
        <v>2959</v>
      </c>
    </row>
    <row r="115" spans="5:10" ht="13.5" thickBot="1" x14ac:dyDescent="0.25">
      <c r="E115" s="26" t="s">
        <v>528</v>
      </c>
      <c r="F115" s="26" t="s">
        <v>529</v>
      </c>
      <c r="G115" s="27" t="s">
        <v>1016</v>
      </c>
      <c r="H115" s="27" t="s">
        <v>1017</v>
      </c>
      <c r="I115" s="27" t="s">
        <v>2960</v>
      </c>
      <c r="J115" s="27" t="s">
        <v>2961</v>
      </c>
    </row>
    <row r="116" spans="5:10" ht="13.5" thickBot="1" x14ac:dyDescent="0.25">
      <c r="E116" s="26" t="s">
        <v>530</v>
      </c>
      <c r="F116" s="26" t="s">
        <v>531</v>
      </c>
      <c r="G116" s="27" t="s">
        <v>1018</v>
      </c>
      <c r="H116" s="27" t="s">
        <v>1019</v>
      </c>
      <c r="I116" s="27" t="s">
        <v>2962</v>
      </c>
      <c r="J116" s="27" t="s">
        <v>2963</v>
      </c>
    </row>
    <row r="117" spans="5:10" ht="13.5" thickBot="1" x14ac:dyDescent="0.25">
      <c r="E117" s="26" t="s">
        <v>532</v>
      </c>
      <c r="F117" s="26" t="s">
        <v>533</v>
      </c>
      <c r="G117" s="27" t="s">
        <v>1020</v>
      </c>
      <c r="H117" s="27" t="s">
        <v>1021</v>
      </c>
      <c r="I117" s="27" t="s">
        <v>2964</v>
      </c>
      <c r="J117" s="27" t="s">
        <v>2965</v>
      </c>
    </row>
    <row r="118" spans="5:10" ht="13.5" thickBot="1" x14ac:dyDescent="0.25">
      <c r="E118" s="26" t="s">
        <v>534</v>
      </c>
      <c r="F118" s="26" t="s">
        <v>535</v>
      </c>
      <c r="G118" s="27" t="s">
        <v>1022</v>
      </c>
      <c r="H118" s="27" t="s">
        <v>1023</v>
      </c>
      <c r="I118" s="27" t="s">
        <v>2966</v>
      </c>
      <c r="J118" s="27" t="s">
        <v>2967</v>
      </c>
    </row>
    <row r="119" spans="5:10" ht="13.5" thickBot="1" x14ac:dyDescent="0.25">
      <c r="E119" s="26" t="s">
        <v>536</v>
      </c>
      <c r="F119" s="26" t="s">
        <v>537</v>
      </c>
      <c r="G119" s="27" t="s">
        <v>1024</v>
      </c>
      <c r="H119" s="27" t="s">
        <v>1025</v>
      </c>
      <c r="I119" s="27" t="s">
        <v>2968</v>
      </c>
      <c r="J119" s="27" t="s">
        <v>2969</v>
      </c>
    </row>
    <row r="120" spans="5:10" ht="13.5" thickBot="1" x14ac:dyDescent="0.25">
      <c r="E120" s="26" t="s">
        <v>538</v>
      </c>
      <c r="F120" s="26" t="s">
        <v>539</v>
      </c>
      <c r="G120" s="27" t="s">
        <v>1026</v>
      </c>
      <c r="H120" s="27" t="s">
        <v>1027</v>
      </c>
      <c r="I120" s="27" t="s">
        <v>2970</v>
      </c>
      <c r="J120" s="27" t="s">
        <v>2971</v>
      </c>
    </row>
    <row r="121" spans="5:10" ht="13.5" thickBot="1" x14ac:dyDescent="0.25">
      <c r="E121" s="26" t="s">
        <v>540</v>
      </c>
      <c r="F121" s="26" t="s">
        <v>541</v>
      </c>
      <c r="G121" s="27" t="s">
        <v>1028</v>
      </c>
      <c r="H121" s="27" t="s">
        <v>1027</v>
      </c>
      <c r="I121" s="27" t="s">
        <v>2972</v>
      </c>
      <c r="J121" s="27" t="s">
        <v>2973</v>
      </c>
    </row>
    <row r="122" spans="5:10" ht="13.5" thickBot="1" x14ac:dyDescent="0.25">
      <c r="E122" s="26" t="s">
        <v>542</v>
      </c>
      <c r="F122" s="26" t="s">
        <v>543</v>
      </c>
      <c r="G122" s="27" t="s">
        <v>1029</v>
      </c>
      <c r="H122" s="27" t="s">
        <v>1027</v>
      </c>
      <c r="I122" s="27" t="s">
        <v>2974</v>
      </c>
      <c r="J122" s="27" t="s">
        <v>2975</v>
      </c>
    </row>
    <row r="123" spans="5:10" ht="13.5" thickBot="1" x14ac:dyDescent="0.25">
      <c r="E123" s="26" t="s">
        <v>544</v>
      </c>
      <c r="F123" s="26" t="s">
        <v>545</v>
      </c>
      <c r="G123" s="27" t="s">
        <v>1030</v>
      </c>
      <c r="H123" s="27" t="s">
        <v>1031</v>
      </c>
      <c r="I123" s="27" t="s">
        <v>2976</v>
      </c>
      <c r="J123" s="27" t="s">
        <v>2977</v>
      </c>
    </row>
    <row r="124" spans="5:10" ht="13.5" thickBot="1" x14ac:dyDescent="0.25">
      <c r="E124" s="26" t="s">
        <v>546</v>
      </c>
      <c r="F124" s="26" t="s">
        <v>547</v>
      </c>
      <c r="G124" s="27" t="s">
        <v>1032</v>
      </c>
      <c r="H124" s="27" t="s">
        <v>1033</v>
      </c>
      <c r="I124" s="27" t="s">
        <v>2978</v>
      </c>
      <c r="J124" s="27" t="s">
        <v>2979</v>
      </c>
    </row>
    <row r="125" spans="5:10" ht="13.5" thickBot="1" x14ac:dyDescent="0.25">
      <c r="E125" s="26" t="s">
        <v>548</v>
      </c>
      <c r="F125" s="26" t="s">
        <v>549</v>
      </c>
      <c r="G125" s="27" t="s">
        <v>1034</v>
      </c>
      <c r="H125" s="27" t="s">
        <v>1035</v>
      </c>
      <c r="I125" s="27" t="s">
        <v>2980</v>
      </c>
      <c r="J125" s="27" t="s">
        <v>2981</v>
      </c>
    </row>
    <row r="126" spans="5:10" ht="13.5" thickBot="1" x14ac:dyDescent="0.25">
      <c r="E126" s="26" t="s">
        <v>550</v>
      </c>
      <c r="F126" s="26" t="s">
        <v>551</v>
      </c>
      <c r="G126" s="27" t="s">
        <v>1036</v>
      </c>
      <c r="H126" s="27" t="s">
        <v>1037</v>
      </c>
      <c r="I126" s="27" t="s">
        <v>2982</v>
      </c>
      <c r="J126" s="27" t="s">
        <v>2983</v>
      </c>
    </row>
    <row r="127" spans="5:10" ht="13.5" thickBot="1" x14ac:dyDescent="0.25">
      <c r="E127" s="26" t="s">
        <v>552</v>
      </c>
      <c r="F127" s="26" t="s">
        <v>553</v>
      </c>
      <c r="G127" s="27" t="s">
        <v>1038</v>
      </c>
      <c r="H127" s="27" t="s">
        <v>1039</v>
      </c>
      <c r="I127" s="27" t="s">
        <v>2984</v>
      </c>
      <c r="J127" s="27" t="s">
        <v>2985</v>
      </c>
    </row>
    <row r="128" spans="5:10" ht="13.5" thickBot="1" x14ac:dyDescent="0.25">
      <c r="E128" s="26" t="s">
        <v>554</v>
      </c>
      <c r="F128" s="26" t="s">
        <v>555</v>
      </c>
      <c r="G128" s="27" t="s">
        <v>1040</v>
      </c>
      <c r="H128" s="27" t="s">
        <v>1041</v>
      </c>
      <c r="I128" s="27" t="s">
        <v>2986</v>
      </c>
      <c r="J128" s="27" t="s">
        <v>2987</v>
      </c>
    </row>
    <row r="129" spans="5:10" ht="13.5" thickBot="1" x14ac:dyDescent="0.25">
      <c r="E129" s="26" t="s">
        <v>556</v>
      </c>
      <c r="F129" s="26" t="s">
        <v>557</v>
      </c>
      <c r="G129" s="27" t="s">
        <v>1042</v>
      </c>
      <c r="H129" s="27" t="s">
        <v>1043</v>
      </c>
      <c r="I129" s="27" t="s">
        <v>2988</v>
      </c>
      <c r="J129" s="27" t="s">
        <v>2989</v>
      </c>
    </row>
    <row r="130" spans="5:10" ht="13.5" thickBot="1" x14ac:dyDescent="0.25">
      <c r="E130" s="26" t="s">
        <v>558</v>
      </c>
      <c r="F130" s="26" t="s">
        <v>559</v>
      </c>
      <c r="G130" s="27" t="s">
        <v>1044</v>
      </c>
      <c r="H130" s="27" t="s">
        <v>1045</v>
      </c>
      <c r="I130" s="27" t="s">
        <v>2990</v>
      </c>
      <c r="J130" s="27" t="s">
        <v>2991</v>
      </c>
    </row>
    <row r="131" spans="5:10" ht="13.5" thickBot="1" x14ac:dyDescent="0.25">
      <c r="E131" s="26" t="s">
        <v>560</v>
      </c>
      <c r="F131" s="26" t="s">
        <v>561</v>
      </c>
      <c r="G131" s="27" t="s">
        <v>1046</v>
      </c>
      <c r="H131" s="27" t="s">
        <v>1047</v>
      </c>
      <c r="I131" s="27" t="s">
        <v>2992</v>
      </c>
      <c r="J131" s="27" t="s">
        <v>2993</v>
      </c>
    </row>
    <row r="132" spans="5:10" ht="13.5" thickBot="1" x14ac:dyDescent="0.25">
      <c r="E132" s="26" t="s">
        <v>562</v>
      </c>
      <c r="F132" s="26" t="s">
        <v>563</v>
      </c>
      <c r="G132" s="27" t="s">
        <v>1048</v>
      </c>
      <c r="H132" s="27" t="s">
        <v>1049</v>
      </c>
      <c r="I132" s="27" t="s">
        <v>2994</v>
      </c>
      <c r="J132" s="27" t="s">
        <v>2995</v>
      </c>
    </row>
    <row r="133" spans="5:10" ht="13.5" thickBot="1" x14ac:dyDescent="0.25">
      <c r="E133" s="26" t="s">
        <v>564</v>
      </c>
      <c r="F133" s="26" t="s">
        <v>565</v>
      </c>
      <c r="G133" s="27" t="s">
        <v>1050</v>
      </c>
      <c r="H133" s="27" t="s">
        <v>1051</v>
      </c>
      <c r="I133" s="27" t="s">
        <v>2996</v>
      </c>
      <c r="J133" s="27" t="s">
        <v>2997</v>
      </c>
    </row>
    <row r="134" spans="5:10" ht="13.5" thickBot="1" x14ac:dyDescent="0.25">
      <c r="E134" s="26" t="s">
        <v>566</v>
      </c>
      <c r="F134" s="26" t="s">
        <v>567</v>
      </c>
      <c r="G134" s="27" t="s">
        <v>1052</v>
      </c>
      <c r="H134" s="27" t="s">
        <v>1053</v>
      </c>
      <c r="I134" s="27" t="s">
        <v>2998</v>
      </c>
      <c r="J134" s="27" t="s">
        <v>2999</v>
      </c>
    </row>
    <row r="135" spans="5:10" ht="13.5" thickBot="1" x14ac:dyDescent="0.25">
      <c r="E135" s="26" t="s">
        <v>568</v>
      </c>
      <c r="F135" s="26" t="s">
        <v>569</v>
      </c>
      <c r="G135" s="27" t="s">
        <v>1054</v>
      </c>
      <c r="H135" s="27" t="s">
        <v>1055</v>
      </c>
      <c r="I135" s="27" t="s">
        <v>3000</v>
      </c>
      <c r="J135" s="27" t="s">
        <v>3001</v>
      </c>
    </row>
    <row r="136" spans="5:10" ht="13.5" thickBot="1" x14ac:dyDescent="0.25">
      <c r="E136" s="26" t="s">
        <v>570</v>
      </c>
      <c r="F136" s="26" t="s">
        <v>571</v>
      </c>
      <c r="G136" s="27" t="s">
        <v>1056</v>
      </c>
      <c r="H136" s="27" t="s">
        <v>1057</v>
      </c>
      <c r="I136" s="27" t="s">
        <v>3002</v>
      </c>
      <c r="J136" s="27" t="s">
        <v>3003</v>
      </c>
    </row>
    <row r="137" spans="5:10" ht="13.5" thickBot="1" x14ac:dyDescent="0.25">
      <c r="E137" s="26" t="s">
        <v>572</v>
      </c>
      <c r="F137" s="26" t="s">
        <v>573</v>
      </c>
      <c r="G137" s="27" t="s">
        <v>1058</v>
      </c>
      <c r="H137" s="27" t="s">
        <v>1059</v>
      </c>
      <c r="I137" s="27" t="s">
        <v>3004</v>
      </c>
      <c r="J137" s="27" t="s">
        <v>3005</v>
      </c>
    </row>
    <row r="138" spans="5:10" ht="13.5" thickBot="1" x14ac:dyDescent="0.25">
      <c r="E138" s="26" t="s">
        <v>574</v>
      </c>
      <c r="F138" s="26" t="s">
        <v>575</v>
      </c>
      <c r="G138" s="27" t="s">
        <v>1060</v>
      </c>
      <c r="H138" s="27" t="s">
        <v>1061</v>
      </c>
      <c r="I138" s="27" t="s">
        <v>3006</v>
      </c>
      <c r="J138" s="27" t="s">
        <v>3007</v>
      </c>
    </row>
    <row r="139" spans="5:10" ht="13.5" thickBot="1" x14ac:dyDescent="0.25">
      <c r="E139" s="26" t="s">
        <v>576</v>
      </c>
      <c r="F139" s="26" t="s">
        <v>577</v>
      </c>
      <c r="G139" s="27" t="s">
        <v>1062</v>
      </c>
      <c r="H139" s="27" t="s">
        <v>1063</v>
      </c>
      <c r="I139" s="27" t="s">
        <v>3008</v>
      </c>
      <c r="J139" s="27" t="s">
        <v>3009</v>
      </c>
    </row>
    <row r="140" spans="5:10" ht="13.5" thickBot="1" x14ac:dyDescent="0.25">
      <c r="E140" s="26" t="s">
        <v>578</v>
      </c>
      <c r="F140" s="26" t="s">
        <v>579</v>
      </c>
      <c r="G140" s="27" t="s">
        <v>1064</v>
      </c>
      <c r="H140" s="27" t="s">
        <v>1065</v>
      </c>
      <c r="I140" s="27" t="s">
        <v>3010</v>
      </c>
      <c r="J140" s="27" t="s">
        <v>3011</v>
      </c>
    </row>
    <row r="141" spans="5:10" ht="13.5" thickBot="1" x14ac:dyDescent="0.25">
      <c r="E141" s="26" t="s">
        <v>580</v>
      </c>
      <c r="F141" s="26" t="s">
        <v>581</v>
      </c>
      <c r="G141" s="27" t="s">
        <v>1066</v>
      </c>
      <c r="H141" s="27" t="s">
        <v>1067</v>
      </c>
      <c r="I141" s="27" t="s">
        <v>3012</v>
      </c>
      <c r="J141" s="27" t="s">
        <v>3013</v>
      </c>
    </row>
    <row r="142" spans="5:10" ht="13.5" thickBot="1" x14ac:dyDescent="0.25">
      <c r="E142" s="26" t="s">
        <v>582</v>
      </c>
      <c r="F142" s="26" t="s">
        <v>583</v>
      </c>
      <c r="G142" s="27" t="s">
        <v>1068</v>
      </c>
      <c r="H142" s="27" t="s">
        <v>1069</v>
      </c>
      <c r="I142" s="27" t="s">
        <v>3014</v>
      </c>
      <c r="J142" s="27" t="s">
        <v>3015</v>
      </c>
    </row>
    <row r="143" spans="5:10" ht="13.5" thickBot="1" x14ac:dyDescent="0.25">
      <c r="E143" s="26" t="s">
        <v>584</v>
      </c>
      <c r="F143" s="26" t="s">
        <v>585</v>
      </c>
      <c r="G143" s="27" t="s">
        <v>1070</v>
      </c>
      <c r="H143" s="27" t="s">
        <v>1071</v>
      </c>
      <c r="I143" s="27" t="s">
        <v>3016</v>
      </c>
      <c r="J143" s="27" t="s">
        <v>3017</v>
      </c>
    </row>
    <row r="144" spans="5:10" ht="13.5" thickBot="1" x14ac:dyDescent="0.25">
      <c r="E144" s="26" t="s">
        <v>586</v>
      </c>
      <c r="F144" s="26" t="s">
        <v>587</v>
      </c>
      <c r="G144" s="27" t="s">
        <v>1072</v>
      </c>
      <c r="H144" s="27" t="s">
        <v>1073</v>
      </c>
      <c r="I144" s="27" t="s">
        <v>3018</v>
      </c>
      <c r="J144" s="27" t="s">
        <v>3019</v>
      </c>
    </row>
    <row r="145" spans="5:10" ht="13.5" thickBot="1" x14ac:dyDescent="0.25">
      <c r="E145" s="26" t="s">
        <v>588</v>
      </c>
      <c r="F145" s="26" t="s">
        <v>589</v>
      </c>
      <c r="G145" s="27" t="s">
        <v>1074</v>
      </c>
      <c r="H145" s="27" t="s">
        <v>1075</v>
      </c>
      <c r="I145" s="27" t="s">
        <v>3020</v>
      </c>
      <c r="J145" s="27" t="s">
        <v>3021</v>
      </c>
    </row>
    <row r="146" spans="5:10" ht="13.5" thickBot="1" x14ac:dyDescent="0.25">
      <c r="E146" s="26" t="s">
        <v>590</v>
      </c>
      <c r="F146" s="26" t="s">
        <v>591</v>
      </c>
      <c r="G146" s="27" t="s">
        <v>1076</v>
      </c>
      <c r="H146" s="27" t="s">
        <v>1075</v>
      </c>
      <c r="I146" s="27" t="s">
        <v>3022</v>
      </c>
      <c r="J146" s="27" t="s">
        <v>3023</v>
      </c>
    </row>
    <row r="147" spans="5:10" ht="13.5" thickBot="1" x14ac:dyDescent="0.25">
      <c r="E147" s="26" t="s">
        <v>592</v>
      </c>
      <c r="F147" s="26" t="s">
        <v>593</v>
      </c>
      <c r="G147" s="27" t="s">
        <v>1077</v>
      </c>
      <c r="H147" s="27" t="s">
        <v>1078</v>
      </c>
      <c r="I147" s="27" t="s">
        <v>3024</v>
      </c>
      <c r="J147" s="27" t="s">
        <v>3025</v>
      </c>
    </row>
    <row r="148" spans="5:10" ht="13.5" thickBot="1" x14ac:dyDescent="0.25">
      <c r="E148" s="26" t="s">
        <v>594</v>
      </c>
      <c r="F148" s="26" t="s">
        <v>595</v>
      </c>
      <c r="G148" s="27" t="s">
        <v>1079</v>
      </c>
      <c r="H148" s="27" t="s">
        <v>1080</v>
      </c>
      <c r="I148" s="27" t="s">
        <v>3026</v>
      </c>
      <c r="J148" s="27" t="s">
        <v>3027</v>
      </c>
    </row>
    <row r="149" spans="5:10" ht="13.5" thickBot="1" x14ac:dyDescent="0.25">
      <c r="E149" s="26" t="s">
        <v>596</v>
      </c>
      <c r="F149" s="26" t="s">
        <v>597</v>
      </c>
      <c r="G149" s="27" t="s">
        <v>1081</v>
      </c>
      <c r="H149" s="27" t="s">
        <v>1082</v>
      </c>
      <c r="I149" s="27" t="s">
        <v>3028</v>
      </c>
      <c r="J149" s="27" t="s">
        <v>3029</v>
      </c>
    </row>
    <row r="150" spans="5:10" ht="13.5" thickBot="1" x14ac:dyDescent="0.25">
      <c r="E150" s="26" t="s">
        <v>598</v>
      </c>
      <c r="F150" s="26" t="s">
        <v>599</v>
      </c>
      <c r="G150" s="27" t="s">
        <v>1083</v>
      </c>
      <c r="H150" s="27" t="s">
        <v>1084</v>
      </c>
      <c r="I150" s="27" t="s">
        <v>3030</v>
      </c>
      <c r="J150" s="27" t="s">
        <v>3031</v>
      </c>
    </row>
    <row r="151" spans="5:10" ht="13.5" thickBot="1" x14ac:dyDescent="0.25">
      <c r="E151" s="26" t="s">
        <v>600</v>
      </c>
      <c r="F151" s="26" t="s">
        <v>601</v>
      </c>
      <c r="G151" s="27" t="s">
        <v>1085</v>
      </c>
      <c r="H151" s="27" t="s">
        <v>1086</v>
      </c>
      <c r="I151" s="27" t="s">
        <v>3032</v>
      </c>
      <c r="J151" s="27" t="s">
        <v>3033</v>
      </c>
    </row>
    <row r="152" spans="5:10" ht="13.5" thickBot="1" x14ac:dyDescent="0.25">
      <c r="E152" s="26" t="s">
        <v>602</v>
      </c>
      <c r="F152" s="26" t="s">
        <v>603</v>
      </c>
      <c r="G152" s="27" t="s">
        <v>1087</v>
      </c>
      <c r="H152" s="27" t="s">
        <v>1088</v>
      </c>
      <c r="I152" s="27" t="s">
        <v>3034</v>
      </c>
      <c r="J152" s="27" t="s">
        <v>3035</v>
      </c>
    </row>
    <row r="153" spans="5:10" ht="13.5" thickBot="1" x14ac:dyDescent="0.25">
      <c r="E153" s="26" t="s">
        <v>604</v>
      </c>
      <c r="F153" s="26" t="s">
        <v>605</v>
      </c>
      <c r="G153" s="27" t="s">
        <v>1089</v>
      </c>
      <c r="H153" s="27" t="s">
        <v>1090</v>
      </c>
      <c r="I153" s="27" t="s">
        <v>3036</v>
      </c>
      <c r="J153" s="27" t="s">
        <v>3037</v>
      </c>
    </row>
    <row r="154" spans="5:10" ht="26.25" thickBot="1" x14ac:dyDescent="0.25">
      <c r="E154" s="26" t="s">
        <v>606</v>
      </c>
      <c r="F154" s="26" t="s">
        <v>607</v>
      </c>
      <c r="G154" s="27" t="s">
        <v>1091</v>
      </c>
      <c r="H154" s="27" t="s">
        <v>1092</v>
      </c>
      <c r="I154" s="27" t="s">
        <v>3038</v>
      </c>
      <c r="J154" s="27" t="s">
        <v>3039</v>
      </c>
    </row>
    <row r="155" spans="5:10" ht="13.5" thickBot="1" x14ac:dyDescent="0.25">
      <c r="E155" s="26" t="s">
        <v>608</v>
      </c>
      <c r="F155" s="26" t="s">
        <v>609</v>
      </c>
      <c r="G155" s="27" t="s">
        <v>1093</v>
      </c>
      <c r="H155" s="27" t="s">
        <v>1094</v>
      </c>
      <c r="I155" s="27" t="s">
        <v>3040</v>
      </c>
      <c r="J155" s="27" t="s">
        <v>3041</v>
      </c>
    </row>
    <row r="156" spans="5:10" ht="13.5" thickBot="1" x14ac:dyDescent="0.25">
      <c r="E156" s="26" t="s">
        <v>610</v>
      </c>
      <c r="F156" s="26" t="s">
        <v>611</v>
      </c>
      <c r="G156" s="27" t="s">
        <v>1095</v>
      </c>
      <c r="H156" s="27" t="s">
        <v>1096</v>
      </c>
      <c r="I156" s="27" t="s">
        <v>3042</v>
      </c>
      <c r="J156" s="27" t="s">
        <v>3043</v>
      </c>
    </row>
    <row r="157" spans="5:10" ht="13.5" thickBot="1" x14ac:dyDescent="0.25">
      <c r="E157" s="26" t="s">
        <v>612</v>
      </c>
      <c r="F157" s="26" t="s">
        <v>613</v>
      </c>
      <c r="G157" s="27" t="s">
        <v>1097</v>
      </c>
      <c r="H157" s="27" t="s">
        <v>1098</v>
      </c>
      <c r="I157" s="27" t="s">
        <v>3044</v>
      </c>
      <c r="J157" s="27" t="s">
        <v>3045</v>
      </c>
    </row>
    <row r="158" spans="5:10" ht="13.5" thickBot="1" x14ac:dyDescent="0.25">
      <c r="E158" s="26" t="s">
        <v>614</v>
      </c>
      <c r="F158" s="26" t="s">
        <v>615</v>
      </c>
      <c r="G158" s="27" t="s">
        <v>1099</v>
      </c>
      <c r="H158" s="27" t="s">
        <v>1100</v>
      </c>
      <c r="I158" s="27" t="s">
        <v>3046</v>
      </c>
      <c r="J158" s="27" t="s">
        <v>3047</v>
      </c>
    </row>
    <row r="159" spans="5:10" ht="13.5" thickBot="1" x14ac:dyDescent="0.25">
      <c r="E159" s="26" t="s">
        <v>616</v>
      </c>
      <c r="F159" s="26" t="s">
        <v>617</v>
      </c>
      <c r="G159" s="27" t="s">
        <v>1101</v>
      </c>
      <c r="H159" s="27" t="s">
        <v>1102</v>
      </c>
      <c r="I159" s="27" t="s">
        <v>3048</v>
      </c>
      <c r="J159" s="27" t="s">
        <v>3049</v>
      </c>
    </row>
    <row r="160" spans="5:10" ht="13.5" thickBot="1" x14ac:dyDescent="0.25">
      <c r="E160" s="26" t="s">
        <v>618</v>
      </c>
      <c r="F160" s="26" t="s">
        <v>619</v>
      </c>
      <c r="G160" s="27" t="s">
        <v>1103</v>
      </c>
      <c r="H160" s="27" t="s">
        <v>1104</v>
      </c>
      <c r="I160" s="27" t="s">
        <v>3050</v>
      </c>
      <c r="J160" s="27" t="s">
        <v>3051</v>
      </c>
    </row>
    <row r="161" spans="5:10" ht="13.5" thickBot="1" x14ac:dyDescent="0.25">
      <c r="E161" s="26" t="s">
        <v>620</v>
      </c>
      <c r="F161" s="26" t="s">
        <v>621</v>
      </c>
      <c r="G161" s="27" t="s">
        <v>1105</v>
      </c>
      <c r="H161" s="27" t="s">
        <v>1106</v>
      </c>
      <c r="I161" s="27" t="s">
        <v>3052</v>
      </c>
      <c r="J161" s="27" t="s">
        <v>3053</v>
      </c>
    </row>
    <row r="162" spans="5:10" ht="13.5" thickBot="1" x14ac:dyDescent="0.25">
      <c r="E162" s="26" t="s">
        <v>622</v>
      </c>
      <c r="F162" s="26" t="s">
        <v>623</v>
      </c>
      <c r="G162" s="27" t="s">
        <v>1107</v>
      </c>
      <c r="H162" s="27" t="s">
        <v>1108</v>
      </c>
      <c r="I162" s="27" t="s">
        <v>3054</v>
      </c>
      <c r="J162" s="27" t="s">
        <v>3055</v>
      </c>
    </row>
    <row r="163" spans="5:10" ht="13.5" thickBot="1" x14ac:dyDescent="0.25">
      <c r="E163" s="26" t="s">
        <v>624</v>
      </c>
      <c r="F163" s="26" t="s">
        <v>625</v>
      </c>
      <c r="G163" s="27" t="s">
        <v>1109</v>
      </c>
      <c r="H163" s="27" t="s">
        <v>1110</v>
      </c>
      <c r="I163" s="27" t="s">
        <v>3056</v>
      </c>
      <c r="J163" s="27" t="s">
        <v>3057</v>
      </c>
    </row>
    <row r="164" spans="5:10" ht="13.5" thickBot="1" x14ac:dyDescent="0.25">
      <c r="E164" s="26" t="s">
        <v>626</v>
      </c>
      <c r="F164" s="26" t="s">
        <v>627</v>
      </c>
      <c r="G164" s="27" t="s">
        <v>1111</v>
      </c>
      <c r="H164" s="27" t="s">
        <v>1112</v>
      </c>
      <c r="I164" s="27" t="s">
        <v>3058</v>
      </c>
      <c r="J164" s="27" t="s">
        <v>3059</v>
      </c>
    </row>
    <row r="165" spans="5:10" ht="26.25" thickBot="1" x14ac:dyDescent="0.25">
      <c r="E165" s="26" t="s">
        <v>628</v>
      </c>
      <c r="F165" s="26" t="s">
        <v>629</v>
      </c>
      <c r="G165" s="27" t="s">
        <v>1113</v>
      </c>
      <c r="H165" s="27" t="s">
        <v>1114</v>
      </c>
      <c r="I165" s="27" t="s">
        <v>3060</v>
      </c>
      <c r="J165" s="27" t="s">
        <v>3061</v>
      </c>
    </row>
    <row r="166" spans="5:10" ht="26.25" thickBot="1" x14ac:dyDescent="0.25">
      <c r="E166" s="26" t="s">
        <v>630</v>
      </c>
      <c r="F166" s="26" t="s">
        <v>631</v>
      </c>
      <c r="G166" s="27" t="s">
        <v>1115</v>
      </c>
      <c r="H166" s="27" t="s">
        <v>1114</v>
      </c>
      <c r="I166" s="27" t="s">
        <v>3062</v>
      </c>
      <c r="J166" s="27" t="s">
        <v>3063</v>
      </c>
    </row>
    <row r="167" spans="5:10" ht="26.25" thickBot="1" x14ac:dyDescent="0.25">
      <c r="E167" s="26" t="s">
        <v>632</v>
      </c>
      <c r="F167" s="26" t="s">
        <v>633</v>
      </c>
      <c r="G167" s="27" t="s">
        <v>1116</v>
      </c>
      <c r="H167" s="27" t="s">
        <v>1117</v>
      </c>
      <c r="I167" s="27" t="s">
        <v>3064</v>
      </c>
      <c r="J167" s="27" t="s">
        <v>3065</v>
      </c>
    </row>
    <row r="168" spans="5:10" ht="26.25" thickBot="1" x14ac:dyDescent="0.25">
      <c r="E168" s="26" t="s">
        <v>634</v>
      </c>
      <c r="F168" s="26" t="s">
        <v>635</v>
      </c>
      <c r="G168" s="27" t="s">
        <v>1118</v>
      </c>
      <c r="H168" s="27" t="s">
        <v>1119</v>
      </c>
      <c r="I168" s="27" t="s">
        <v>3066</v>
      </c>
      <c r="J168" s="27" t="s">
        <v>3067</v>
      </c>
    </row>
    <row r="169" spans="5:10" ht="13.5" thickBot="1" x14ac:dyDescent="0.25">
      <c r="E169" s="26" t="s">
        <v>636</v>
      </c>
      <c r="F169" s="26" t="s">
        <v>637</v>
      </c>
      <c r="G169" s="27" t="s">
        <v>1120</v>
      </c>
      <c r="H169" s="27" t="s">
        <v>1121</v>
      </c>
      <c r="I169" s="27" t="s">
        <v>3068</v>
      </c>
      <c r="J169" s="27" t="s">
        <v>3069</v>
      </c>
    </row>
    <row r="170" spans="5:10" ht="13.5" thickBot="1" x14ac:dyDescent="0.25">
      <c r="E170" s="26" t="s">
        <v>638</v>
      </c>
      <c r="F170" s="26" t="s">
        <v>639</v>
      </c>
      <c r="G170" s="27" t="s">
        <v>1122</v>
      </c>
      <c r="H170" s="27" t="s">
        <v>1123</v>
      </c>
      <c r="I170" s="27" t="s">
        <v>3070</v>
      </c>
      <c r="J170" s="27" t="s">
        <v>3071</v>
      </c>
    </row>
    <row r="171" spans="5:10" ht="13.5" thickBot="1" x14ac:dyDescent="0.25">
      <c r="E171" s="26" t="s">
        <v>640</v>
      </c>
      <c r="F171" s="26" t="s">
        <v>641</v>
      </c>
      <c r="G171" s="27" t="s">
        <v>1124</v>
      </c>
      <c r="H171" s="27" t="s">
        <v>1123</v>
      </c>
      <c r="I171" s="27" t="s">
        <v>3072</v>
      </c>
      <c r="J171" s="27" t="s">
        <v>3073</v>
      </c>
    </row>
    <row r="172" spans="5:10" ht="13.5" thickBot="1" x14ac:dyDescent="0.25">
      <c r="E172" s="26" t="s">
        <v>642</v>
      </c>
      <c r="F172" s="26" t="s">
        <v>643</v>
      </c>
      <c r="G172" s="27" t="s">
        <v>1125</v>
      </c>
      <c r="H172" s="27" t="s">
        <v>1123</v>
      </c>
      <c r="I172" s="27" t="s">
        <v>3074</v>
      </c>
      <c r="J172" s="27" t="s">
        <v>3075</v>
      </c>
    </row>
    <row r="173" spans="5:10" ht="13.5" thickBot="1" x14ac:dyDescent="0.25">
      <c r="E173" s="26" t="s">
        <v>644</v>
      </c>
      <c r="F173" s="26" t="s">
        <v>645</v>
      </c>
      <c r="G173" s="27" t="s">
        <v>1126</v>
      </c>
      <c r="H173" s="27" t="s">
        <v>1127</v>
      </c>
      <c r="I173" s="27" t="s">
        <v>3076</v>
      </c>
      <c r="J173" s="27" t="s">
        <v>3077</v>
      </c>
    </row>
    <row r="174" spans="5:10" ht="13.5" thickBot="1" x14ac:dyDescent="0.25">
      <c r="E174" s="26" t="s">
        <v>646</v>
      </c>
      <c r="F174" s="26" t="s">
        <v>647</v>
      </c>
      <c r="G174" s="27" t="s">
        <v>1128</v>
      </c>
      <c r="H174" s="27" t="s">
        <v>1129</v>
      </c>
      <c r="I174" s="27" t="s">
        <v>3078</v>
      </c>
      <c r="J174" s="27" t="s">
        <v>3079</v>
      </c>
    </row>
    <row r="175" spans="5:10" ht="13.5" thickBot="1" x14ac:dyDescent="0.25">
      <c r="E175" s="26" t="s">
        <v>648</v>
      </c>
      <c r="F175" s="26" t="s">
        <v>649</v>
      </c>
      <c r="G175" s="27" t="s">
        <v>1130</v>
      </c>
      <c r="H175" s="27" t="s">
        <v>1131</v>
      </c>
      <c r="I175" s="27" t="s">
        <v>3080</v>
      </c>
      <c r="J175" s="27" t="s">
        <v>3081</v>
      </c>
    </row>
    <row r="176" spans="5:10" ht="13.5" thickBot="1" x14ac:dyDescent="0.25">
      <c r="E176" s="26" t="s">
        <v>650</v>
      </c>
      <c r="F176" s="26" t="s">
        <v>651</v>
      </c>
      <c r="G176" s="27" t="s">
        <v>1132</v>
      </c>
      <c r="H176" s="27" t="s">
        <v>1133</v>
      </c>
      <c r="I176" s="27" t="s">
        <v>3082</v>
      </c>
      <c r="J176" s="27" t="s">
        <v>3083</v>
      </c>
    </row>
    <row r="177" spans="5:10" ht="13.5" thickBot="1" x14ac:dyDescent="0.25">
      <c r="E177" s="26" t="s">
        <v>652</v>
      </c>
      <c r="F177" s="26" t="s">
        <v>653</v>
      </c>
      <c r="G177" s="27" t="s">
        <v>1134</v>
      </c>
      <c r="H177" s="27" t="s">
        <v>1135</v>
      </c>
      <c r="I177" s="27" t="s">
        <v>3084</v>
      </c>
      <c r="J177" s="27" t="s">
        <v>3085</v>
      </c>
    </row>
    <row r="178" spans="5:10" ht="13.5" thickBot="1" x14ac:dyDescent="0.25">
      <c r="E178" s="26" t="s">
        <v>654</v>
      </c>
      <c r="F178" s="26" t="s">
        <v>655</v>
      </c>
      <c r="G178" s="27" t="s">
        <v>1136</v>
      </c>
      <c r="H178" s="27" t="s">
        <v>1137</v>
      </c>
      <c r="I178" s="27" t="s">
        <v>3086</v>
      </c>
      <c r="J178" s="27" t="s">
        <v>3087</v>
      </c>
    </row>
    <row r="179" spans="5:10" ht="13.5" thickBot="1" x14ac:dyDescent="0.25">
      <c r="E179" s="26" t="s">
        <v>656</v>
      </c>
      <c r="F179" s="26" t="s">
        <v>657</v>
      </c>
      <c r="G179" s="27" t="s">
        <v>1138</v>
      </c>
      <c r="H179" s="27" t="s">
        <v>1139</v>
      </c>
      <c r="I179" s="27" t="s">
        <v>3088</v>
      </c>
      <c r="J179" s="27" t="s">
        <v>3089</v>
      </c>
    </row>
    <row r="180" spans="5:10" ht="13.5" thickBot="1" x14ac:dyDescent="0.25">
      <c r="E180" s="26" t="s">
        <v>658</v>
      </c>
      <c r="F180" s="26" t="s">
        <v>659</v>
      </c>
      <c r="G180" s="27" t="s">
        <v>1140</v>
      </c>
      <c r="H180" s="27" t="s">
        <v>1141</v>
      </c>
      <c r="I180" s="27" t="s">
        <v>3090</v>
      </c>
      <c r="J180" s="27" t="s">
        <v>3091</v>
      </c>
    </row>
    <row r="181" spans="5:10" ht="13.5" thickBot="1" x14ac:dyDescent="0.25">
      <c r="E181" s="26" t="s">
        <v>660</v>
      </c>
      <c r="F181" s="26" t="s">
        <v>661</v>
      </c>
      <c r="G181" s="27" t="s">
        <v>1142</v>
      </c>
      <c r="H181" s="27" t="s">
        <v>1143</v>
      </c>
      <c r="I181" s="27" t="s">
        <v>3092</v>
      </c>
      <c r="J181" s="27" t="s">
        <v>3093</v>
      </c>
    </row>
    <row r="182" spans="5:10" ht="13.5" thickBot="1" x14ac:dyDescent="0.25">
      <c r="E182" s="26" t="s">
        <v>662</v>
      </c>
      <c r="F182" s="26" t="s">
        <v>663</v>
      </c>
      <c r="G182" s="27" t="s">
        <v>1144</v>
      </c>
      <c r="H182" s="27" t="s">
        <v>1145</v>
      </c>
      <c r="I182" s="27" t="s">
        <v>3094</v>
      </c>
      <c r="J182" s="27" t="s">
        <v>3095</v>
      </c>
    </row>
    <row r="183" spans="5:10" ht="13.5" thickBot="1" x14ac:dyDescent="0.25">
      <c r="E183" s="26" t="s">
        <v>664</v>
      </c>
      <c r="F183" s="26" t="s">
        <v>665</v>
      </c>
      <c r="G183" s="27" t="s">
        <v>1146</v>
      </c>
      <c r="H183" s="27" t="s">
        <v>1147</v>
      </c>
    </row>
    <row r="184" spans="5:10" ht="13.5" thickBot="1" x14ac:dyDescent="0.25">
      <c r="E184" s="26" t="s">
        <v>666</v>
      </c>
      <c r="F184" s="26" t="s">
        <v>667</v>
      </c>
      <c r="G184" s="27" t="s">
        <v>1148</v>
      </c>
      <c r="H184" s="27" t="s">
        <v>1149</v>
      </c>
    </row>
    <row r="185" spans="5:10" ht="13.5" thickBot="1" x14ac:dyDescent="0.25">
      <c r="E185" s="26" t="s">
        <v>668</v>
      </c>
      <c r="F185" s="26" t="s">
        <v>669</v>
      </c>
      <c r="G185" s="27" t="s">
        <v>1150</v>
      </c>
      <c r="H185" s="27" t="s">
        <v>1151</v>
      </c>
    </row>
    <row r="186" spans="5:10" ht="13.5" thickBot="1" x14ac:dyDescent="0.25">
      <c r="E186" s="26" t="s">
        <v>670</v>
      </c>
      <c r="F186" s="26" t="s">
        <v>671</v>
      </c>
      <c r="G186" s="27" t="s">
        <v>1152</v>
      </c>
      <c r="H186" s="27" t="s">
        <v>1153</v>
      </c>
    </row>
    <row r="187" spans="5:10" ht="13.5" thickBot="1" x14ac:dyDescent="0.25">
      <c r="E187" s="26" t="s">
        <v>672</v>
      </c>
      <c r="F187" s="26" t="s">
        <v>673</v>
      </c>
      <c r="G187" s="27" t="s">
        <v>1154</v>
      </c>
      <c r="H187" s="27" t="s">
        <v>1155</v>
      </c>
    </row>
    <row r="188" spans="5:10" ht="13.5" thickBot="1" x14ac:dyDescent="0.25">
      <c r="E188" s="26" t="s">
        <v>674</v>
      </c>
      <c r="F188" s="26" t="s">
        <v>675</v>
      </c>
      <c r="G188" s="27" t="s">
        <v>1156</v>
      </c>
      <c r="H188" s="27" t="s">
        <v>1157</v>
      </c>
    </row>
    <row r="189" spans="5:10" ht="13.5" thickBot="1" x14ac:dyDescent="0.25">
      <c r="E189" s="26" t="s">
        <v>676</v>
      </c>
      <c r="F189" s="26" t="s">
        <v>677</v>
      </c>
      <c r="G189" s="27" t="s">
        <v>1158</v>
      </c>
      <c r="H189" s="27" t="s">
        <v>1159</v>
      </c>
    </row>
    <row r="190" spans="5:10" ht="13.5" thickBot="1" x14ac:dyDescent="0.25">
      <c r="E190" s="26" t="s">
        <v>678</v>
      </c>
      <c r="F190" s="26" t="s">
        <v>679</v>
      </c>
      <c r="G190" s="27" t="s">
        <v>1160</v>
      </c>
      <c r="H190" s="27" t="s">
        <v>1161</v>
      </c>
    </row>
    <row r="191" spans="5:10" ht="13.5" thickBot="1" x14ac:dyDescent="0.25">
      <c r="E191" s="26" t="s">
        <v>680</v>
      </c>
      <c r="F191" s="26" t="s">
        <v>681</v>
      </c>
      <c r="G191" s="27" t="s">
        <v>1162</v>
      </c>
      <c r="H191" s="27" t="s">
        <v>1163</v>
      </c>
    </row>
    <row r="192" spans="5:10" ht="13.5" thickBot="1" x14ac:dyDescent="0.25">
      <c r="E192" s="26" t="s">
        <v>682</v>
      </c>
      <c r="F192" s="26" t="s">
        <v>683</v>
      </c>
      <c r="G192" s="27" t="s">
        <v>1164</v>
      </c>
      <c r="H192" s="27" t="s">
        <v>1165</v>
      </c>
    </row>
    <row r="193" spans="5:8" ht="13.5" thickBot="1" x14ac:dyDescent="0.25">
      <c r="E193" s="26" t="s">
        <v>684</v>
      </c>
      <c r="F193" s="26" t="s">
        <v>685</v>
      </c>
      <c r="G193" s="27" t="s">
        <v>1166</v>
      </c>
      <c r="H193" s="27" t="s">
        <v>1167</v>
      </c>
    </row>
    <row r="194" spans="5:8" ht="13.5" thickBot="1" x14ac:dyDescent="0.25">
      <c r="E194" s="26" t="s">
        <v>686</v>
      </c>
      <c r="F194" s="26" t="s">
        <v>687</v>
      </c>
      <c r="G194" s="27" t="s">
        <v>1168</v>
      </c>
      <c r="H194" s="27" t="s">
        <v>1169</v>
      </c>
    </row>
    <row r="195" spans="5:8" ht="13.5" thickBot="1" x14ac:dyDescent="0.25">
      <c r="E195" s="26" t="s">
        <v>688</v>
      </c>
      <c r="F195" s="26" t="s">
        <v>689</v>
      </c>
      <c r="G195" s="27" t="s">
        <v>1170</v>
      </c>
      <c r="H195" s="27" t="s">
        <v>1171</v>
      </c>
    </row>
    <row r="196" spans="5:8" ht="13.5" thickBot="1" x14ac:dyDescent="0.25">
      <c r="E196" s="26" t="s">
        <v>690</v>
      </c>
      <c r="F196" s="26" t="s">
        <v>691</v>
      </c>
      <c r="G196" s="27" t="s">
        <v>1172</v>
      </c>
      <c r="H196" s="27" t="s">
        <v>1171</v>
      </c>
    </row>
    <row r="197" spans="5:8" ht="13.5" thickBot="1" x14ac:dyDescent="0.25">
      <c r="E197" s="26" t="s">
        <v>692</v>
      </c>
      <c r="F197" s="26" t="s">
        <v>693</v>
      </c>
      <c r="G197" s="27" t="s">
        <v>1173</v>
      </c>
      <c r="H197" s="27" t="s">
        <v>1174</v>
      </c>
    </row>
    <row r="198" spans="5:8" ht="13.5" thickBot="1" x14ac:dyDescent="0.25">
      <c r="E198" s="26" t="s">
        <v>694</v>
      </c>
      <c r="F198" s="26" t="s">
        <v>695</v>
      </c>
      <c r="G198" s="27" t="s">
        <v>1175</v>
      </c>
      <c r="H198" s="27" t="s">
        <v>1176</v>
      </c>
    </row>
    <row r="199" spans="5:8" ht="13.5" thickBot="1" x14ac:dyDescent="0.25">
      <c r="E199" s="26" t="s">
        <v>696</v>
      </c>
      <c r="F199" s="26" t="s">
        <v>697</v>
      </c>
      <c r="G199" s="27" t="s">
        <v>1177</v>
      </c>
      <c r="H199" s="27" t="s">
        <v>1178</v>
      </c>
    </row>
    <row r="200" spans="5:8" ht="13.5" thickBot="1" x14ac:dyDescent="0.25">
      <c r="E200" s="26" t="s">
        <v>698</v>
      </c>
      <c r="F200" s="26" t="s">
        <v>699</v>
      </c>
      <c r="G200" s="27" t="s">
        <v>1179</v>
      </c>
      <c r="H200" s="27" t="s">
        <v>1180</v>
      </c>
    </row>
    <row r="201" spans="5:8" ht="13.5" thickBot="1" x14ac:dyDescent="0.25">
      <c r="E201" s="26" t="s">
        <v>700</v>
      </c>
      <c r="F201" s="26" t="s">
        <v>701</v>
      </c>
      <c r="G201" s="27" t="s">
        <v>1181</v>
      </c>
      <c r="H201" s="27" t="s">
        <v>1157</v>
      </c>
    </row>
    <row r="202" spans="5:8" ht="13.5" thickBot="1" x14ac:dyDescent="0.25">
      <c r="E202" s="26" t="s">
        <v>702</v>
      </c>
      <c r="F202" s="26" t="s">
        <v>703</v>
      </c>
      <c r="G202" s="27" t="s">
        <v>1182</v>
      </c>
      <c r="H202" s="27" t="s">
        <v>1183</v>
      </c>
    </row>
    <row r="203" spans="5:8" ht="13.5" thickBot="1" x14ac:dyDescent="0.25">
      <c r="E203" s="26" t="s">
        <v>704</v>
      </c>
      <c r="F203" s="26" t="s">
        <v>705</v>
      </c>
      <c r="G203" s="27" t="s">
        <v>1184</v>
      </c>
      <c r="H203" s="27" t="s">
        <v>1185</v>
      </c>
    </row>
    <row r="204" spans="5:8" ht="13.5" thickBot="1" x14ac:dyDescent="0.25">
      <c r="E204" s="26" t="s">
        <v>706</v>
      </c>
      <c r="F204" s="26" t="s">
        <v>707</v>
      </c>
      <c r="G204" s="27" t="s">
        <v>1186</v>
      </c>
      <c r="H204" s="27" t="s">
        <v>1187</v>
      </c>
    </row>
    <row r="205" spans="5:8" ht="13.5" thickBot="1" x14ac:dyDescent="0.25">
      <c r="E205" s="26" t="s">
        <v>708</v>
      </c>
      <c r="F205" s="26" t="s">
        <v>709</v>
      </c>
      <c r="G205" s="27" t="s">
        <v>1188</v>
      </c>
      <c r="H205" s="27" t="s">
        <v>1189</v>
      </c>
    </row>
    <row r="206" spans="5:8" ht="13.5" thickBot="1" x14ac:dyDescent="0.25">
      <c r="E206" s="26" t="s">
        <v>710</v>
      </c>
      <c r="F206" s="26" t="s">
        <v>711</v>
      </c>
      <c r="G206" s="27" t="s">
        <v>1190</v>
      </c>
      <c r="H206" s="27" t="s">
        <v>1191</v>
      </c>
    </row>
    <row r="207" spans="5:8" ht="13.5" thickBot="1" x14ac:dyDescent="0.25">
      <c r="E207" s="26" t="s">
        <v>712</v>
      </c>
      <c r="F207" s="26" t="s">
        <v>713</v>
      </c>
      <c r="G207" s="27" t="s">
        <v>1192</v>
      </c>
      <c r="H207" s="27" t="s">
        <v>1193</v>
      </c>
    </row>
    <row r="208" spans="5:8" ht="13.5" thickBot="1" x14ac:dyDescent="0.25">
      <c r="E208" s="26" t="s">
        <v>714</v>
      </c>
      <c r="F208" s="26" t="s">
        <v>715</v>
      </c>
      <c r="G208" s="27" t="s">
        <v>1194</v>
      </c>
      <c r="H208" s="27" t="s">
        <v>1195</v>
      </c>
    </row>
    <row r="209" spans="5:8" ht="13.5" thickBot="1" x14ac:dyDescent="0.25">
      <c r="E209" s="26" t="s">
        <v>716</v>
      </c>
      <c r="F209" s="26" t="s">
        <v>717</v>
      </c>
      <c r="G209" s="27" t="s">
        <v>1196</v>
      </c>
      <c r="H209" s="27" t="s">
        <v>1197</v>
      </c>
    </row>
    <row r="210" spans="5:8" ht="13.5" thickBot="1" x14ac:dyDescent="0.25">
      <c r="E210" s="26" t="s">
        <v>718</v>
      </c>
      <c r="F210" s="26" t="s">
        <v>719</v>
      </c>
      <c r="G210" s="27" t="s">
        <v>1198</v>
      </c>
      <c r="H210" s="27" t="s">
        <v>1090</v>
      </c>
    </row>
    <row r="211" spans="5:8" ht="13.5" thickBot="1" x14ac:dyDescent="0.25">
      <c r="E211" s="26" t="s">
        <v>720</v>
      </c>
      <c r="F211" s="26" t="s">
        <v>721</v>
      </c>
      <c r="G211" s="27" t="s">
        <v>1199</v>
      </c>
      <c r="H211" s="27" t="s">
        <v>1200</v>
      </c>
    </row>
    <row r="212" spans="5:8" ht="13.5" thickBot="1" x14ac:dyDescent="0.25">
      <c r="E212" s="26" t="s">
        <v>722</v>
      </c>
      <c r="F212" s="26" t="s">
        <v>723</v>
      </c>
      <c r="G212" s="27" t="s">
        <v>1201</v>
      </c>
      <c r="H212" s="27" t="s">
        <v>1202</v>
      </c>
    </row>
    <row r="213" spans="5:8" ht="13.5" thickBot="1" x14ac:dyDescent="0.25">
      <c r="E213" s="26" t="s">
        <v>724</v>
      </c>
      <c r="F213" s="26" t="s">
        <v>725</v>
      </c>
      <c r="G213" s="27" t="s">
        <v>1203</v>
      </c>
      <c r="H213" s="27" t="s">
        <v>1204</v>
      </c>
    </row>
    <row r="214" spans="5:8" ht="13.5" thickBot="1" x14ac:dyDescent="0.25">
      <c r="E214" s="26" t="s">
        <v>726</v>
      </c>
      <c r="F214" s="26" t="s">
        <v>727</v>
      </c>
      <c r="G214" s="27" t="s">
        <v>1205</v>
      </c>
      <c r="H214" s="27" t="s">
        <v>1206</v>
      </c>
    </row>
    <row r="215" spans="5:8" ht="13.5" thickBot="1" x14ac:dyDescent="0.25">
      <c r="E215" s="26" t="s">
        <v>728</v>
      </c>
      <c r="F215" s="26" t="s">
        <v>729</v>
      </c>
      <c r="G215" s="27" t="s">
        <v>1207</v>
      </c>
      <c r="H215" s="27" t="s">
        <v>1208</v>
      </c>
    </row>
    <row r="216" spans="5:8" ht="13.5" thickBot="1" x14ac:dyDescent="0.25">
      <c r="E216" s="26" t="s">
        <v>730</v>
      </c>
      <c r="F216" s="26" t="s">
        <v>731</v>
      </c>
      <c r="G216" s="27" t="s">
        <v>1209</v>
      </c>
      <c r="H216" s="27" t="s">
        <v>1210</v>
      </c>
    </row>
    <row r="217" spans="5:8" ht="13.5" thickBot="1" x14ac:dyDescent="0.25">
      <c r="E217" s="26" t="s">
        <v>732</v>
      </c>
      <c r="F217" s="26" t="s">
        <v>733</v>
      </c>
      <c r="G217" s="27" t="s">
        <v>1211</v>
      </c>
      <c r="H217" s="27" t="s">
        <v>1212</v>
      </c>
    </row>
    <row r="218" spans="5:8" ht="13.5" thickBot="1" x14ac:dyDescent="0.25">
      <c r="E218" s="26" t="s">
        <v>734</v>
      </c>
      <c r="F218" s="26" t="s">
        <v>735</v>
      </c>
      <c r="G218" s="27" t="s">
        <v>1213</v>
      </c>
      <c r="H218" s="27" t="s">
        <v>1212</v>
      </c>
    </row>
    <row r="219" spans="5:8" ht="13.5" thickBot="1" x14ac:dyDescent="0.25">
      <c r="E219" s="26" t="s">
        <v>736</v>
      </c>
      <c r="F219" s="26" t="s">
        <v>737</v>
      </c>
      <c r="G219" s="27" t="s">
        <v>1214</v>
      </c>
      <c r="H219" s="27" t="s">
        <v>1215</v>
      </c>
    </row>
    <row r="220" spans="5:8" ht="13.5" thickBot="1" x14ac:dyDescent="0.25">
      <c r="E220" s="26" t="s">
        <v>738</v>
      </c>
      <c r="F220" s="26" t="s">
        <v>739</v>
      </c>
      <c r="G220" s="27" t="s">
        <v>1216</v>
      </c>
      <c r="H220" s="27" t="s">
        <v>1217</v>
      </c>
    </row>
    <row r="221" spans="5:8" ht="13.5" thickBot="1" x14ac:dyDescent="0.25">
      <c r="E221" s="26" t="s">
        <v>740</v>
      </c>
      <c r="F221" s="26" t="s">
        <v>741</v>
      </c>
      <c r="G221" s="27" t="s">
        <v>1218</v>
      </c>
      <c r="H221" s="27" t="s">
        <v>1135</v>
      </c>
    </row>
    <row r="222" spans="5:8" ht="13.5" thickBot="1" x14ac:dyDescent="0.25">
      <c r="E222" s="26" t="s">
        <v>742</v>
      </c>
      <c r="F222" s="26" t="s">
        <v>743</v>
      </c>
      <c r="G222" s="27" t="s">
        <v>1219</v>
      </c>
      <c r="H222" s="27" t="s">
        <v>1220</v>
      </c>
    </row>
    <row r="223" spans="5:8" ht="13.5" thickBot="1" x14ac:dyDescent="0.25">
      <c r="E223" s="26" t="s">
        <v>744</v>
      </c>
      <c r="F223" s="26" t="s">
        <v>745</v>
      </c>
      <c r="G223" s="27" t="s">
        <v>1221</v>
      </c>
      <c r="H223" s="27" t="s">
        <v>1222</v>
      </c>
    </row>
    <row r="224" spans="5:8" ht="13.5" thickBot="1" x14ac:dyDescent="0.25">
      <c r="E224" s="26" t="s">
        <v>746</v>
      </c>
      <c r="F224" s="26" t="s">
        <v>747</v>
      </c>
      <c r="G224" s="27" t="s">
        <v>1223</v>
      </c>
      <c r="H224" s="27" t="s">
        <v>1224</v>
      </c>
    </row>
    <row r="225" spans="5:8" ht="13.5" thickBot="1" x14ac:dyDescent="0.25">
      <c r="E225" s="26" t="s">
        <v>748</v>
      </c>
      <c r="F225" s="26" t="s">
        <v>749</v>
      </c>
      <c r="G225" s="27" t="s">
        <v>1225</v>
      </c>
      <c r="H225" s="27" t="s">
        <v>1226</v>
      </c>
    </row>
    <row r="226" spans="5:8" ht="13.5" thickBot="1" x14ac:dyDescent="0.25">
      <c r="E226" s="26" t="s">
        <v>750</v>
      </c>
      <c r="F226" s="26" t="s">
        <v>751</v>
      </c>
      <c r="G226" s="27" t="s">
        <v>1227</v>
      </c>
      <c r="H226" s="27" t="s">
        <v>1228</v>
      </c>
    </row>
    <row r="227" spans="5:8" ht="13.5" thickBot="1" x14ac:dyDescent="0.25">
      <c r="E227" s="26" t="s">
        <v>752</v>
      </c>
      <c r="F227" s="26" t="s">
        <v>753</v>
      </c>
      <c r="G227" s="27" t="s">
        <v>1229</v>
      </c>
      <c r="H227" s="27" t="s">
        <v>1230</v>
      </c>
    </row>
    <row r="228" spans="5:8" ht="13.5" thickBot="1" x14ac:dyDescent="0.25">
      <c r="E228" s="26" t="s">
        <v>754</v>
      </c>
      <c r="F228" s="26" t="s">
        <v>755</v>
      </c>
      <c r="G228" s="27" t="s">
        <v>1231</v>
      </c>
      <c r="H228" s="27" t="s">
        <v>1232</v>
      </c>
    </row>
    <row r="229" spans="5:8" ht="13.5" thickBot="1" x14ac:dyDescent="0.25">
      <c r="E229" s="26" t="s">
        <v>756</v>
      </c>
      <c r="F229" s="26" t="s">
        <v>757</v>
      </c>
      <c r="G229" s="27" t="s">
        <v>1233</v>
      </c>
      <c r="H229" s="27" t="s">
        <v>1234</v>
      </c>
    </row>
    <row r="230" spans="5:8" ht="13.5" thickBot="1" x14ac:dyDescent="0.25">
      <c r="E230" s="26" t="s">
        <v>758</v>
      </c>
      <c r="F230" s="26" t="s">
        <v>759</v>
      </c>
      <c r="G230" s="27" t="s">
        <v>1235</v>
      </c>
      <c r="H230" s="27" t="s">
        <v>1236</v>
      </c>
    </row>
    <row r="231" spans="5:8" ht="13.5" thickBot="1" x14ac:dyDescent="0.25">
      <c r="E231" s="26" t="s">
        <v>760</v>
      </c>
      <c r="F231" s="26" t="s">
        <v>761</v>
      </c>
      <c r="G231" s="27" t="s">
        <v>1237</v>
      </c>
      <c r="H231" s="27" t="s">
        <v>1238</v>
      </c>
    </row>
    <row r="232" spans="5:8" ht="13.5" thickBot="1" x14ac:dyDescent="0.25">
      <c r="E232" s="26" t="s">
        <v>762</v>
      </c>
      <c r="F232" s="26" t="s">
        <v>763</v>
      </c>
      <c r="G232" s="27" t="s">
        <v>1239</v>
      </c>
      <c r="H232" s="27" t="s">
        <v>1240</v>
      </c>
    </row>
    <row r="233" spans="5:8" ht="13.5" thickBot="1" x14ac:dyDescent="0.25">
      <c r="E233" s="26" t="s">
        <v>764</v>
      </c>
      <c r="F233" s="26" t="s">
        <v>765</v>
      </c>
      <c r="G233" s="27" t="s">
        <v>1241</v>
      </c>
      <c r="H233" s="27" t="s">
        <v>1242</v>
      </c>
    </row>
    <row r="234" spans="5:8" ht="13.5" thickBot="1" x14ac:dyDescent="0.25">
      <c r="E234" s="26" t="s">
        <v>766</v>
      </c>
      <c r="F234" s="26" t="s">
        <v>767</v>
      </c>
      <c r="G234" s="27" t="s">
        <v>1243</v>
      </c>
      <c r="H234" s="27" t="s">
        <v>1244</v>
      </c>
    </row>
    <row r="235" spans="5:8" ht="13.5" thickBot="1" x14ac:dyDescent="0.25">
      <c r="E235" s="26" t="s">
        <v>768</v>
      </c>
      <c r="F235" s="26" t="s">
        <v>769</v>
      </c>
      <c r="G235" s="27" t="s">
        <v>1245</v>
      </c>
      <c r="H235" s="27" t="s">
        <v>1246</v>
      </c>
    </row>
    <row r="236" spans="5:8" ht="13.5" thickBot="1" x14ac:dyDescent="0.25">
      <c r="E236" s="26" t="s">
        <v>770</v>
      </c>
      <c r="F236" s="26" t="s">
        <v>771</v>
      </c>
      <c r="G236" s="27" t="s">
        <v>1247</v>
      </c>
      <c r="H236" s="27" t="s">
        <v>1248</v>
      </c>
    </row>
    <row r="237" spans="5:8" ht="13.5" thickBot="1" x14ac:dyDescent="0.25">
      <c r="E237" s="26" t="s">
        <v>772</v>
      </c>
      <c r="F237" s="26" t="s">
        <v>773</v>
      </c>
      <c r="G237" s="27" t="s">
        <v>1249</v>
      </c>
      <c r="H237" s="27" t="s">
        <v>1250</v>
      </c>
    </row>
    <row r="238" spans="5:8" ht="13.5" thickBot="1" x14ac:dyDescent="0.25">
      <c r="E238" s="26" t="s">
        <v>774</v>
      </c>
      <c r="F238" s="26" t="s">
        <v>775</v>
      </c>
      <c r="G238" s="27" t="s">
        <v>1251</v>
      </c>
      <c r="H238" s="27" t="s">
        <v>1250</v>
      </c>
    </row>
    <row r="239" spans="5:8" ht="13.5" thickBot="1" x14ac:dyDescent="0.25">
      <c r="E239" s="26" t="s">
        <v>776</v>
      </c>
      <c r="F239" s="26" t="s">
        <v>777</v>
      </c>
      <c r="G239" s="27" t="s">
        <v>1252</v>
      </c>
      <c r="H239" s="27" t="s">
        <v>1253</v>
      </c>
    </row>
    <row r="240" spans="5:8" ht="13.5" thickBot="1" x14ac:dyDescent="0.25">
      <c r="E240" s="26" t="s">
        <v>778</v>
      </c>
      <c r="F240" s="26" t="s">
        <v>779</v>
      </c>
      <c r="G240" s="27" t="s">
        <v>1254</v>
      </c>
      <c r="H240" s="27" t="s">
        <v>1255</v>
      </c>
    </row>
    <row r="241" spans="5:8" ht="13.5" thickBot="1" x14ac:dyDescent="0.25">
      <c r="E241" s="26" t="s">
        <v>780</v>
      </c>
      <c r="F241" s="26" t="s">
        <v>781</v>
      </c>
      <c r="G241" s="27" t="s">
        <v>1256</v>
      </c>
      <c r="H241" s="27" t="s">
        <v>1257</v>
      </c>
    </row>
    <row r="242" spans="5:8" ht="13.5" thickBot="1" x14ac:dyDescent="0.25">
      <c r="E242" s="26" t="s">
        <v>782</v>
      </c>
      <c r="F242" s="26" t="s">
        <v>783</v>
      </c>
      <c r="G242" s="27" t="s">
        <v>1258</v>
      </c>
      <c r="H242" s="27" t="s">
        <v>1259</v>
      </c>
    </row>
    <row r="243" spans="5:8" ht="13.5" thickBot="1" x14ac:dyDescent="0.25">
      <c r="E243" s="26" t="s">
        <v>784</v>
      </c>
      <c r="F243" s="26" t="s">
        <v>785</v>
      </c>
      <c r="G243" s="27" t="s">
        <v>1260</v>
      </c>
      <c r="H243" s="27" t="s">
        <v>1261</v>
      </c>
    </row>
    <row r="244" spans="5:8" ht="13.5" thickBot="1" x14ac:dyDescent="0.25">
      <c r="E244" s="26" t="s">
        <v>786</v>
      </c>
      <c r="F244" s="26" t="s">
        <v>787</v>
      </c>
      <c r="G244" s="27" t="s">
        <v>1262</v>
      </c>
      <c r="H244" s="27" t="s">
        <v>1263</v>
      </c>
    </row>
    <row r="245" spans="5:8" ht="13.5" thickBot="1" x14ac:dyDescent="0.25">
      <c r="E245" s="26" t="s">
        <v>788</v>
      </c>
      <c r="F245" s="26" t="s">
        <v>789</v>
      </c>
      <c r="G245" s="27" t="s">
        <v>1264</v>
      </c>
      <c r="H245" s="27" t="s">
        <v>1265</v>
      </c>
    </row>
    <row r="246" spans="5:8" ht="13.5" thickBot="1" x14ac:dyDescent="0.25">
      <c r="E246" s="26" t="s">
        <v>790</v>
      </c>
      <c r="F246" s="26" t="s">
        <v>791</v>
      </c>
      <c r="G246" s="27" t="s">
        <v>1266</v>
      </c>
      <c r="H246" s="27" t="s">
        <v>1267</v>
      </c>
    </row>
    <row r="247" spans="5:8" ht="13.5" thickBot="1" x14ac:dyDescent="0.25">
      <c r="E247" s="26" t="s">
        <v>792</v>
      </c>
      <c r="F247" s="26" t="s">
        <v>793</v>
      </c>
      <c r="G247" s="27" t="s">
        <v>1268</v>
      </c>
      <c r="H247" s="27" t="s">
        <v>1269</v>
      </c>
    </row>
    <row r="248" spans="5:8" ht="13.5" thickBot="1" x14ac:dyDescent="0.25">
      <c r="E248" s="26" t="s">
        <v>794</v>
      </c>
      <c r="F248" s="26" t="s">
        <v>795</v>
      </c>
      <c r="G248" s="27" t="s">
        <v>1270</v>
      </c>
      <c r="H248" s="27" t="s">
        <v>1271</v>
      </c>
    </row>
    <row r="249" spans="5:8" ht="13.5" thickBot="1" x14ac:dyDescent="0.25">
      <c r="E249" s="26" t="s">
        <v>796</v>
      </c>
      <c r="F249" s="26" t="s">
        <v>797</v>
      </c>
      <c r="G249" s="27" t="s">
        <v>1272</v>
      </c>
      <c r="H249" s="27" t="s">
        <v>1273</v>
      </c>
    </row>
    <row r="250" spans="5:8" ht="13.5" thickBot="1" x14ac:dyDescent="0.25">
      <c r="E250" s="26" t="s">
        <v>798</v>
      </c>
      <c r="F250" s="26" t="s">
        <v>799</v>
      </c>
      <c r="G250" s="27" t="s">
        <v>1274</v>
      </c>
      <c r="H250" s="27" t="s">
        <v>1275</v>
      </c>
    </row>
    <row r="251" spans="5:8" ht="13.5" thickBot="1" x14ac:dyDescent="0.25">
      <c r="E251" s="26" t="s">
        <v>800</v>
      </c>
      <c r="F251" s="26" t="s">
        <v>801</v>
      </c>
      <c r="G251" s="27" t="s">
        <v>1276</v>
      </c>
      <c r="H251" s="27" t="s">
        <v>1275</v>
      </c>
    </row>
    <row r="252" spans="5:8" ht="13.5" thickBot="1" x14ac:dyDescent="0.25">
      <c r="G252" s="27" t="s">
        <v>1277</v>
      </c>
      <c r="H252" s="27" t="s">
        <v>1278</v>
      </c>
    </row>
    <row r="253" spans="5:8" ht="13.5" thickBot="1" x14ac:dyDescent="0.25">
      <c r="G253" s="27" t="s">
        <v>1279</v>
      </c>
      <c r="H253" s="27" t="s">
        <v>1280</v>
      </c>
    </row>
    <row r="254" spans="5:8" ht="13.5" thickBot="1" x14ac:dyDescent="0.25">
      <c r="G254" s="27" t="s">
        <v>1281</v>
      </c>
      <c r="H254" s="27" t="s">
        <v>1282</v>
      </c>
    </row>
    <row r="255" spans="5:8" ht="13.5" thickBot="1" x14ac:dyDescent="0.25">
      <c r="G255" s="27" t="s">
        <v>1283</v>
      </c>
      <c r="H255" s="27" t="s">
        <v>1284</v>
      </c>
    </row>
    <row r="256" spans="5:8" ht="13.5" thickBot="1" x14ac:dyDescent="0.25">
      <c r="G256" s="27" t="s">
        <v>1285</v>
      </c>
      <c r="H256" s="27" t="s">
        <v>1286</v>
      </c>
    </row>
    <row r="257" spans="7:8" ht="13.5" thickBot="1" x14ac:dyDescent="0.25">
      <c r="G257" s="27" t="s">
        <v>1287</v>
      </c>
      <c r="H257" s="27" t="s">
        <v>1288</v>
      </c>
    </row>
    <row r="258" spans="7:8" ht="13.5" thickBot="1" x14ac:dyDescent="0.25">
      <c r="G258" s="27" t="s">
        <v>1289</v>
      </c>
      <c r="H258" s="27" t="s">
        <v>1290</v>
      </c>
    </row>
    <row r="259" spans="7:8" ht="13.5" thickBot="1" x14ac:dyDescent="0.25">
      <c r="G259" s="27" t="s">
        <v>1291</v>
      </c>
      <c r="H259" s="27" t="s">
        <v>1292</v>
      </c>
    </row>
    <row r="260" spans="7:8" ht="13.5" thickBot="1" x14ac:dyDescent="0.25">
      <c r="G260" s="27" t="s">
        <v>1293</v>
      </c>
      <c r="H260" s="27" t="s">
        <v>1294</v>
      </c>
    </row>
    <row r="261" spans="7:8" ht="13.5" thickBot="1" x14ac:dyDescent="0.25">
      <c r="G261" s="27" t="s">
        <v>1295</v>
      </c>
      <c r="H261" s="27" t="s">
        <v>1296</v>
      </c>
    </row>
    <row r="262" spans="7:8" ht="13.5" thickBot="1" x14ac:dyDescent="0.25">
      <c r="G262" s="27" t="s">
        <v>1297</v>
      </c>
      <c r="H262" s="27" t="s">
        <v>1298</v>
      </c>
    </row>
    <row r="263" spans="7:8" ht="13.5" thickBot="1" x14ac:dyDescent="0.25">
      <c r="G263" s="27" t="s">
        <v>1299</v>
      </c>
      <c r="H263" s="27" t="s">
        <v>1300</v>
      </c>
    </row>
    <row r="264" spans="7:8" ht="13.5" thickBot="1" x14ac:dyDescent="0.25">
      <c r="G264" s="27" t="s">
        <v>1301</v>
      </c>
      <c r="H264" s="27" t="s">
        <v>1302</v>
      </c>
    </row>
    <row r="265" spans="7:8" ht="13.5" thickBot="1" x14ac:dyDescent="0.25">
      <c r="G265" s="27" t="s">
        <v>1303</v>
      </c>
      <c r="H265" s="27" t="s">
        <v>1304</v>
      </c>
    </row>
    <row r="266" spans="7:8" ht="13.5" thickBot="1" x14ac:dyDescent="0.25">
      <c r="G266" s="27" t="s">
        <v>1305</v>
      </c>
      <c r="H266" s="27" t="s">
        <v>1306</v>
      </c>
    </row>
    <row r="267" spans="7:8" ht="13.5" thickBot="1" x14ac:dyDescent="0.25">
      <c r="G267" s="27" t="s">
        <v>1307</v>
      </c>
      <c r="H267" s="27" t="s">
        <v>1308</v>
      </c>
    </row>
    <row r="268" spans="7:8" ht="13.5" thickBot="1" x14ac:dyDescent="0.25">
      <c r="G268" s="27" t="s">
        <v>1309</v>
      </c>
      <c r="H268" s="27" t="s">
        <v>1310</v>
      </c>
    </row>
    <row r="269" spans="7:8" ht="13.5" thickBot="1" x14ac:dyDescent="0.25">
      <c r="G269" s="27" t="s">
        <v>1311</v>
      </c>
      <c r="H269" s="27" t="s">
        <v>1306</v>
      </c>
    </row>
    <row r="270" spans="7:8" ht="13.5" thickBot="1" x14ac:dyDescent="0.25">
      <c r="G270" s="27" t="s">
        <v>1312</v>
      </c>
      <c r="H270" s="27" t="s">
        <v>1313</v>
      </c>
    </row>
    <row r="271" spans="7:8" ht="13.5" thickBot="1" x14ac:dyDescent="0.25">
      <c r="G271" s="27" t="s">
        <v>1314</v>
      </c>
      <c r="H271" s="27" t="s">
        <v>1315</v>
      </c>
    </row>
    <row r="272" spans="7:8" ht="13.5" thickBot="1" x14ac:dyDescent="0.25">
      <c r="G272" s="27" t="s">
        <v>1316</v>
      </c>
      <c r="H272" s="27" t="s">
        <v>1317</v>
      </c>
    </row>
    <row r="273" spans="7:8" ht="13.5" thickBot="1" x14ac:dyDescent="0.25">
      <c r="G273" s="27" t="s">
        <v>1318</v>
      </c>
      <c r="H273" s="27" t="s">
        <v>1319</v>
      </c>
    </row>
    <row r="274" spans="7:8" ht="13.5" thickBot="1" x14ac:dyDescent="0.25">
      <c r="G274" s="27" t="s">
        <v>1320</v>
      </c>
      <c r="H274" s="27" t="s">
        <v>1321</v>
      </c>
    </row>
    <row r="275" spans="7:8" ht="13.5" thickBot="1" x14ac:dyDescent="0.25">
      <c r="G275" s="27" t="s">
        <v>1322</v>
      </c>
      <c r="H275" s="27" t="s">
        <v>1323</v>
      </c>
    </row>
    <row r="276" spans="7:8" ht="13.5" thickBot="1" x14ac:dyDescent="0.25">
      <c r="G276" s="27" t="s">
        <v>1324</v>
      </c>
      <c r="H276" s="27" t="s">
        <v>1323</v>
      </c>
    </row>
    <row r="277" spans="7:8" ht="13.5" thickBot="1" x14ac:dyDescent="0.25">
      <c r="G277" s="27" t="s">
        <v>1325</v>
      </c>
      <c r="H277" s="27" t="s">
        <v>1326</v>
      </c>
    </row>
    <row r="278" spans="7:8" ht="13.5" thickBot="1" x14ac:dyDescent="0.25">
      <c r="G278" s="27" t="s">
        <v>1327</v>
      </c>
      <c r="H278" s="27" t="s">
        <v>1328</v>
      </c>
    </row>
    <row r="279" spans="7:8" ht="13.5" thickBot="1" x14ac:dyDescent="0.25">
      <c r="G279" s="27" t="s">
        <v>1329</v>
      </c>
      <c r="H279" s="27" t="s">
        <v>1330</v>
      </c>
    </row>
    <row r="280" spans="7:8" ht="13.5" thickBot="1" x14ac:dyDescent="0.25">
      <c r="G280" s="27" t="s">
        <v>1331</v>
      </c>
      <c r="H280" s="27" t="s">
        <v>1332</v>
      </c>
    </row>
    <row r="281" spans="7:8" ht="13.5" thickBot="1" x14ac:dyDescent="0.25">
      <c r="G281" s="27" t="s">
        <v>1333</v>
      </c>
      <c r="H281" s="27" t="s">
        <v>1334</v>
      </c>
    </row>
    <row r="282" spans="7:8" ht="13.5" thickBot="1" x14ac:dyDescent="0.25">
      <c r="G282" s="27" t="s">
        <v>1335</v>
      </c>
      <c r="H282" s="27" t="s">
        <v>1336</v>
      </c>
    </row>
    <row r="283" spans="7:8" ht="13.5" thickBot="1" x14ac:dyDescent="0.25">
      <c r="G283" s="27" t="s">
        <v>1337</v>
      </c>
      <c r="H283" s="27" t="s">
        <v>1338</v>
      </c>
    </row>
    <row r="284" spans="7:8" ht="13.5" thickBot="1" x14ac:dyDescent="0.25">
      <c r="G284" s="27" t="s">
        <v>1339</v>
      </c>
      <c r="H284" s="27" t="s">
        <v>1340</v>
      </c>
    </row>
    <row r="285" spans="7:8" ht="13.5" thickBot="1" x14ac:dyDescent="0.25">
      <c r="G285" s="27" t="s">
        <v>1341</v>
      </c>
      <c r="H285" s="27" t="s">
        <v>1342</v>
      </c>
    </row>
    <row r="286" spans="7:8" ht="13.5" thickBot="1" x14ac:dyDescent="0.25">
      <c r="G286" s="27" t="s">
        <v>1343</v>
      </c>
      <c r="H286" s="27" t="s">
        <v>1344</v>
      </c>
    </row>
    <row r="287" spans="7:8" ht="13.5" thickBot="1" x14ac:dyDescent="0.25">
      <c r="G287" s="27" t="s">
        <v>1345</v>
      </c>
      <c r="H287" s="27" t="s">
        <v>1346</v>
      </c>
    </row>
    <row r="288" spans="7:8" ht="13.5" thickBot="1" x14ac:dyDescent="0.25">
      <c r="G288" s="27" t="s">
        <v>1347</v>
      </c>
      <c r="H288" s="27" t="s">
        <v>1348</v>
      </c>
    </row>
    <row r="289" spans="7:8" ht="13.5" thickBot="1" x14ac:dyDescent="0.25">
      <c r="G289" s="27" t="s">
        <v>1349</v>
      </c>
      <c r="H289" s="27" t="s">
        <v>1350</v>
      </c>
    </row>
    <row r="290" spans="7:8" ht="13.5" thickBot="1" x14ac:dyDescent="0.25">
      <c r="G290" s="27" t="s">
        <v>1351</v>
      </c>
      <c r="H290" s="27" t="s">
        <v>1352</v>
      </c>
    </row>
    <row r="291" spans="7:8" ht="13.5" thickBot="1" x14ac:dyDescent="0.25">
      <c r="G291" s="27" t="s">
        <v>1353</v>
      </c>
      <c r="H291" s="27" t="s">
        <v>1354</v>
      </c>
    </row>
    <row r="292" spans="7:8" ht="13.5" thickBot="1" x14ac:dyDescent="0.25">
      <c r="G292" s="27" t="s">
        <v>1355</v>
      </c>
      <c r="H292" s="27" t="s">
        <v>1356</v>
      </c>
    </row>
    <row r="293" spans="7:8" ht="13.5" thickBot="1" x14ac:dyDescent="0.25">
      <c r="G293" s="27" t="s">
        <v>1357</v>
      </c>
      <c r="H293" s="27" t="s">
        <v>1358</v>
      </c>
    </row>
    <row r="294" spans="7:8" ht="13.5" thickBot="1" x14ac:dyDescent="0.25">
      <c r="G294" s="27" t="s">
        <v>1359</v>
      </c>
      <c r="H294" s="27" t="s">
        <v>1360</v>
      </c>
    </row>
    <row r="295" spans="7:8" ht="13.5" thickBot="1" x14ac:dyDescent="0.25">
      <c r="G295" s="27" t="s">
        <v>1361</v>
      </c>
      <c r="H295" s="27" t="s">
        <v>1362</v>
      </c>
    </row>
    <row r="296" spans="7:8" ht="13.5" thickBot="1" x14ac:dyDescent="0.25">
      <c r="G296" s="27" t="s">
        <v>1363</v>
      </c>
      <c r="H296" s="27" t="s">
        <v>1364</v>
      </c>
    </row>
    <row r="297" spans="7:8" ht="13.5" thickBot="1" x14ac:dyDescent="0.25">
      <c r="G297" s="27" t="s">
        <v>1365</v>
      </c>
      <c r="H297" s="27" t="s">
        <v>1366</v>
      </c>
    </row>
    <row r="298" spans="7:8" ht="13.5" thickBot="1" x14ac:dyDescent="0.25">
      <c r="G298" s="27" t="s">
        <v>1367</v>
      </c>
      <c r="H298" s="27" t="s">
        <v>1368</v>
      </c>
    </row>
    <row r="299" spans="7:8" ht="13.5" thickBot="1" x14ac:dyDescent="0.25">
      <c r="G299" s="27" t="s">
        <v>1369</v>
      </c>
      <c r="H299" s="27" t="s">
        <v>1370</v>
      </c>
    </row>
    <row r="300" spans="7:8" ht="13.5" thickBot="1" x14ac:dyDescent="0.25">
      <c r="G300" s="27" t="s">
        <v>1371</v>
      </c>
      <c r="H300" s="27" t="s">
        <v>1372</v>
      </c>
    </row>
    <row r="301" spans="7:8" ht="13.5" thickBot="1" x14ac:dyDescent="0.25">
      <c r="G301" s="27" t="s">
        <v>1373</v>
      </c>
      <c r="H301" s="27" t="s">
        <v>1374</v>
      </c>
    </row>
    <row r="302" spans="7:8" ht="13.5" thickBot="1" x14ac:dyDescent="0.25">
      <c r="G302" s="27" t="s">
        <v>1375</v>
      </c>
      <c r="H302" s="27" t="s">
        <v>1376</v>
      </c>
    </row>
    <row r="303" spans="7:8" ht="13.5" thickBot="1" x14ac:dyDescent="0.25">
      <c r="G303" s="27" t="s">
        <v>1377</v>
      </c>
      <c r="H303" s="27" t="s">
        <v>1378</v>
      </c>
    </row>
    <row r="304" spans="7:8" ht="13.5" thickBot="1" x14ac:dyDescent="0.25">
      <c r="G304" s="27" t="s">
        <v>1379</v>
      </c>
      <c r="H304" s="27" t="s">
        <v>1380</v>
      </c>
    </row>
    <row r="305" spans="7:8" ht="13.5" thickBot="1" x14ac:dyDescent="0.25">
      <c r="G305" s="27" t="s">
        <v>1381</v>
      </c>
      <c r="H305" s="27" t="s">
        <v>1382</v>
      </c>
    </row>
    <row r="306" spans="7:8" ht="13.5" thickBot="1" x14ac:dyDescent="0.25">
      <c r="G306" s="27" t="s">
        <v>1383</v>
      </c>
      <c r="H306" s="27" t="s">
        <v>1384</v>
      </c>
    </row>
    <row r="307" spans="7:8" ht="13.5" thickBot="1" x14ac:dyDescent="0.25">
      <c r="G307" s="27" t="s">
        <v>1385</v>
      </c>
      <c r="H307" s="27" t="s">
        <v>1386</v>
      </c>
    </row>
    <row r="308" spans="7:8" ht="13.5" thickBot="1" x14ac:dyDescent="0.25">
      <c r="G308" s="27" t="s">
        <v>1387</v>
      </c>
      <c r="H308" s="27" t="s">
        <v>1388</v>
      </c>
    </row>
    <row r="309" spans="7:8" ht="13.5" thickBot="1" x14ac:dyDescent="0.25">
      <c r="G309" s="27" t="s">
        <v>1389</v>
      </c>
      <c r="H309" s="27" t="s">
        <v>1390</v>
      </c>
    </row>
    <row r="310" spans="7:8" ht="13.5" thickBot="1" x14ac:dyDescent="0.25">
      <c r="G310" s="27" t="s">
        <v>1391</v>
      </c>
      <c r="H310" s="27" t="s">
        <v>1392</v>
      </c>
    </row>
    <row r="311" spans="7:8" ht="13.5" thickBot="1" x14ac:dyDescent="0.25">
      <c r="G311" s="27" t="s">
        <v>1393</v>
      </c>
      <c r="H311" s="27" t="s">
        <v>1394</v>
      </c>
    </row>
    <row r="312" spans="7:8" ht="13.5" thickBot="1" x14ac:dyDescent="0.25">
      <c r="G312" s="27" t="s">
        <v>1395</v>
      </c>
      <c r="H312" s="27" t="s">
        <v>1396</v>
      </c>
    </row>
    <row r="313" spans="7:8" ht="13.5" thickBot="1" x14ac:dyDescent="0.25">
      <c r="G313" s="27" t="s">
        <v>1397</v>
      </c>
      <c r="H313" s="27" t="s">
        <v>1398</v>
      </c>
    </row>
    <row r="314" spans="7:8" ht="13.5" thickBot="1" x14ac:dyDescent="0.25">
      <c r="G314" s="27" t="s">
        <v>1399</v>
      </c>
      <c r="H314" s="27" t="s">
        <v>1400</v>
      </c>
    </row>
    <row r="315" spans="7:8" ht="13.5" thickBot="1" x14ac:dyDescent="0.25">
      <c r="G315" s="27" t="s">
        <v>1401</v>
      </c>
      <c r="H315" s="27" t="s">
        <v>1402</v>
      </c>
    </row>
    <row r="316" spans="7:8" ht="13.5" thickBot="1" x14ac:dyDescent="0.25">
      <c r="G316" s="27" t="s">
        <v>1403</v>
      </c>
      <c r="H316" s="27" t="s">
        <v>1404</v>
      </c>
    </row>
    <row r="317" spans="7:8" ht="13.5" thickBot="1" x14ac:dyDescent="0.25">
      <c r="G317" s="27" t="s">
        <v>1405</v>
      </c>
      <c r="H317" s="27" t="s">
        <v>1406</v>
      </c>
    </row>
    <row r="318" spans="7:8" ht="13.5" thickBot="1" x14ac:dyDescent="0.25">
      <c r="G318" s="27" t="s">
        <v>1407</v>
      </c>
      <c r="H318" s="27" t="s">
        <v>1408</v>
      </c>
    </row>
    <row r="319" spans="7:8" ht="13.5" thickBot="1" x14ac:dyDescent="0.25">
      <c r="G319" s="27" t="s">
        <v>1409</v>
      </c>
      <c r="H319" s="27" t="s">
        <v>1410</v>
      </c>
    </row>
    <row r="320" spans="7:8" ht="13.5" thickBot="1" x14ac:dyDescent="0.25">
      <c r="G320" s="27" t="s">
        <v>1411</v>
      </c>
      <c r="H320" s="27" t="s">
        <v>1412</v>
      </c>
    </row>
    <row r="321" spans="7:8" ht="13.5" thickBot="1" x14ac:dyDescent="0.25">
      <c r="G321" s="27" t="s">
        <v>1413</v>
      </c>
      <c r="H321" s="27" t="s">
        <v>1414</v>
      </c>
    </row>
    <row r="322" spans="7:8" ht="13.5" thickBot="1" x14ac:dyDescent="0.25">
      <c r="G322" s="27" t="s">
        <v>1415</v>
      </c>
      <c r="H322" s="27" t="s">
        <v>1416</v>
      </c>
    </row>
    <row r="323" spans="7:8" ht="13.5" thickBot="1" x14ac:dyDescent="0.25">
      <c r="G323" s="27" t="s">
        <v>1417</v>
      </c>
      <c r="H323" s="27" t="s">
        <v>1416</v>
      </c>
    </row>
    <row r="324" spans="7:8" ht="13.5" thickBot="1" x14ac:dyDescent="0.25">
      <c r="G324" s="27" t="s">
        <v>1418</v>
      </c>
      <c r="H324" s="27" t="s">
        <v>1416</v>
      </c>
    </row>
    <row r="325" spans="7:8" ht="13.5" thickBot="1" x14ac:dyDescent="0.25">
      <c r="G325" s="27" t="s">
        <v>1419</v>
      </c>
      <c r="H325" s="27" t="s">
        <v>1420</v>
      </c>
    </row>
    <row r="326" spans="7:8" ht="13.5" thickBot="1" x14ac:dyDescent="0.25">
      <c r="G326" s="27" t="s">
        <v>1421</v>
      </c>
      <c r="H326" s="27" t="s">
        <v>1422</v>
      </c>
    </row>
    <row r="327" spans="7:8" ht="13.5" thickBot="1" x14ac:dyDescent="0.25">
      <c r="G327" s="27" t="s">
        <v>1423</v>
      </c>
      <c r="H327" s="27" t="s">
        <v>1424</v>
      </c>
    </row>
    <row r="328" spans="7:8" ht="13.5" thickBot="1" x14ac:dyDescent="0.25">
      <c r="G328" s="27" t="s">
        <v>1425</v>
      </c>
      <c r="H328" s="27" t="s">
        <v>1426</v>
      </c>
    </row>
    <row r="329" spans="7:8" ht="13.5" thickBot="1" x14ac:dyDescent="0.25">
      <c r="G329" s="27" t="s">
        <v>1427</v>
      </c>
      <c r="H329" s="27" t="s">
        <v>1428</v>
      </c>
    </row>
    <row r="330" spans="7:8" ht="13.5" thickBot="1" x14ac:dyDescent="0.25">
      <c r="G330" s="27" t="s">
        <v>1429</v>
      </c>
      <c r="H330" s="27" t="s">
        <v>1430</v>
      </c>
    </row>
    <row r="331" spans="7:8" ht="13.5" thickBot="1" x14ac:dyDescent="0.25">
      <c r="G331" s="27" t="s">
        <v>1431</v>
      </c>
      <c r="H331" s="27" t="s">
        <v>1432</v>
      </c>
    </row>
    <row r="332" spans="7:8" ht="13.5" thickBot="1" x14ac:dyDescent="0.25">
      <c r="G332" s="27" t="s">
        <v>1433</v>
      </c>
      <c r="H332" s="27" t="s">
        <v>1434</v>
      </c>
    </row>
    <row r="333" spans="7:8" ht="13.5" thickBot="1" x14ac:dyDescent="0.25">
      <c r="G333" s="27" t="s">
        <v>1435</v>
      </c>
      <c r="H333" s="27" t="s">
        <v>1436</v>
      </c>
    </row>
    <row r="334" spans="7:8" ht="13.5" thickBot="1" x14ac:dyDescent="0.25">
      <c r="G334" s="27" t="s">
        <v>1437</v>
      </c>
      <c r="H334" s="27" t="s">
        <v>1438</v>
      </c>
    </row>
    <row r="335" spans="7:8" ht="13.5" thickBot="1" x14ac:dyDescent="0.25">
      <c r="G335" s="27" t="s">
        <v>1439</v>
      </c>
      <c r="H335" s="27" t="s">
        <v>1440</v>
      </c>
    </row>
    <row r="336" spans="7:8" ht="13.5" thickBot="1" x14ac:dyDescent="0.25">
      <c r="G336" s="27" t="s">
        <v>1441</v>
      </c>
      <c r="H336" s="27" t="s">
        <v>1442</v>
      </c>
    </row>
    <row r="337" spans="7:8" ht="13.5" thickBot="1" x14ac:dyDescent="0.25">
      <c r="G337" s="27" t="s">
        <v>1443</v>
      </c>
      <c r="H337" s="27" t="s">
        <v>1444</v>
      </c>
    </row>
    <row r="338" spans="7:8" ht="13.5" thickBot="1" x14ac:dyDescent="0.25">
      <c r="G338" s="27" t="s">
        <v>1445</v>
      </c>
      <c r="H338" s="27" t="s">
        <v>1446</v>
      </c>
    </row>
    <row r="339" spans="7:8" ht="13.5" thickBot="1" x14ac:dyDescent="0.25">
      <c r="G339" s="27" t="s">
        <v>1447</v>
      </c>
      <c r="H339" s="27" t="s">
        <v>1448</v>
      </c>
    </row>
    <row r="340" spans="7:8" ht="13.5" thickBot="1" x14ac:dyDescent="0.25">
      <c r="G340" s="27" t="s">
        <v>1449</v>
      </c>
      <c r="H340" s="27" t="s">
        <v>1450</v>
      </c>
    </row>
    <row r="341" spans="7:8" ht="13.5" thickBot="1" x14ac:dyDescent="0.25">
      <c r="G341" s="27" t="s">
        <v>1451</v>
      </c>
      <c r="H341" s="27" t="s">
        <v>1452</v>
      </c>
    </row>
    <row r="342" spans="7:8" ht="13.5" thickBot="1" x14ac:dyDescent="0.25">
      <c r="G342" s="27" t="s">
        <v>1453</v>
      </c>
      <c r="H342" s="27" t="s">
        <v>1454</v>
      </c>
    </row>
    <row r="343" spans="7:8" ht="13.5" thickBot="1" x14ac:dyDescent="0.25">
      <c r="G343" s="27" t="s">
        <v>1455</v>
      </c>
      <c r="H343" s="27" t="s">
        <v>1456</v>
      </c>
    </row>
    <row r="344" spans="7:8" ht="13.5" thickBot="1" x14ac:dyDescent="0.25">
      <c r="G344" s="27" t="s">
        <v>1457</v>
      </c>
      <c r="H344" s="27" t="s">
        <v>1458</v>
      </c>
    </row>
    <row r="345" spans="7:8" ht="13.5" thickBot="1" x14ac:dyDescent="0.25">
      <c r="G345" s="27" t="s">
        <v>1459</v>
      </c>
      <c r="H345" s="27" t="s">
        <v>1460</v>
      </c>
    </row>
    <row r="346" spans="7:8" ht="13.5" thickBot="1" x14ac:dyDescent="0.25">
      <c r="G346" s="27" t="s">
        <v>1461</v>
      </c>
      <c r="H346" s="27" t="s">
        <v>1462</v>
      </c>
    </row>
    <row r="347" spans="7:8" ht="13.5" thickBot="1" x14ac:dyDescent="0.25">
      <c r="G347" s="27" t="s">
        <v>1463</v>
      </c>
      <c r="H347" s="27" t="s">
        <v>1464</v>
      </c>
    </row>
    <row r="348" spans="7:8" ht="13.5" thickBot="1" x14ac:dyDescent="0.25">
      <c r="G348" s="27" t="s">
        <v>1465</v>
      </c>
      <c r="H348" s="27" t="s">
        <v>1466</v>
      </c>
    </row>
    <row r="349" spans="7:8" ht="13.5" thickBot="1" x14ac:dyDescent="0.25">
      <c r="G349" s="27" t="s">
        <v>1467</v>
      </c>
      <c r="H349" s="27" t="s">
        <v>1468</v>
      </c>
    </row>
    <row r="350" spans="7:8" ht="13.5" thickBot="1" x14ac:dyDescent="0.25">
      <c r="G350" s="27" t="s">
        <v>1469</v>
      </c>
      <c r="H350" s="27" t="s">
        <v>1470</v>
      </c>
    </row>
    <row r="351" spans="7:8" ht="13.5" thickBot="1" x14ac:dyDescent="0.25">
      <c r="G351" s="27" t="s">
        <v>1471</v>
      </c>
      <c r="H351" s="27" t="s">
        <v>1472</v>
      </c>
    </row>
    <row r="352" spans="7:8" ht="13.5" thickBot="1" x14ac:dyDescent="0.25">
      <c r="G352" s="27" t="s">
        <v>1473</v>
      </c>
      <c r="H352" s="27" t="s">
        <v>1474</v>
      </c>
    </row>
    <row r="353" spans="7:8" ht="13.5" thickBot="1" x14ac:dyDescent="0.25">
      <c r="G353" s="27" t="s">
        <v>1475</v>
      </c>
      <c r="H353" s="27" t="s">
        <v>1476</v>
      </c>
    </row>
    <row r="354" spans="7:8" ht="13.5" thickBot="1" x14ac:dyDescent="0.25">
      <c r="G354" s="27" t="s">
        <v>1477</v>
      </c>
      <c r="H354" s="27" t="s">
        <v>1478</v>
      </c>
    </row>
    <row r="355" spans="7:8" ht="13.5" thickBot="1" x14ac:dyDescent="0.25">
      <c r="G355" s="27" t="s">
        <v>1479</v>
      </c>
      <c r="H355" s="27" t="s">
        <v>1480</v>
      </c>
    </row>
    <row r="356" spans="7:8" ht="13.5" thickBot="1" x14ac:dyDescent="0.25">
      <c r="G356" s="27" t="s">
        <v>1481</v>
      </c>
      <c r="H356" s="27" t="s">
        <v>1482</v>
      </c>
    </row>
    <row r="357" spans="7:8" ht="13.5" thickBot="1" x14ac:dyDescent="0.25">
      <c r="G357" s="27" t="s">
        <v>1483</v>
      </c>
      <c r="H357" s="27" t="s">
        <v>1484</v>
      </c>
    </row>
    <row r="358" spans="7:8" ht="13.5" thickBot="1" x14ac:dyDescent="0.25">
      <c r="G358" s="27" t="s">
        <v>1485</v>
      </c>
      <c r="H358" s="27" t="s">
        <v>1486</v>
      </c>
    </row>
    <row r="359" spans="7:8" ht="13.5" thickBot="1" x14ac:dyDescent="0.25">
      <c r="G359" s="27" t="s">
        <v>1487</v>
      </c>
      <c r="H359" s="27" t="s">
        <v>1488</v>
      </c>
    </row>
    <row r="360" spans="7:8" ht="13.5" thickBot="1" x14ac:dyDescent="0.25">
      <c r="G360" s="27" t="s">
        <v>1489</v>
      </c>
      <c r="H360" s="27" t="s">
        <v>1490</v>
      </c>
    </row>
    <row r="361" spans="7:8" ht="13.5" thickBot="1" x14ac:dyDescent="0.25">
      <c r="G361" s="27" t="s">
        <v>1491</v>
      </c>
      <c r="H361" s="27" t="s">
        <v>1492</v>
      </c>
    </row>
    <row r="362" spans="7:8" ht="13.5" thickBot="1" x14ac:dyDescent="0.25">
      <c r="G362" s="27" t="s">
        <v>1493</v>
      </c>
      <c r="H362" s="27" t="s">
        <v>1494</v>
      </c>
    </row>
    <row r="363" spans="7:8" ht="13.5" thickBot="1" x14ac:dyDescent="0.25">
      <c r="G363" s="27" t="s">
        <v>1495</v>
      </c>
      <c r="H363" s="27" t="s">
        <v>1496</v>
      </c>
    </row>
    <row r="364" spans="7:8" ht="13.5" thickBot="1" x14ac:dyDescent="0.25">
      <c r="G364" s="27" t="s">
        <v>1497</v>
      </c>
      <c r="H364" s="27" t="s">
        <v>1498</v>
      </c>
    </row>
    <row r="365" spans="7:8" ht="13.5" thickBot="1" x14ac:dyDescent="0.25">
      <c r="G365" s="27" t="s">
        <v>1499</v>
      </c>
      <c r="H365" s="27" t="s">
        <v>1500</v>
      </c>
    </row>
    <row r="366" spans="7:8" ht="13.5" thickBot="1" x14ac:dyDescent="0.25">
      <c r="G366" s="27" t="s">
        <v>1501</v>
      </c>
      <c r="H366" s="27" t="s">
        <v>1502</v>
      </c>
    </row>
    <row r="367" spans="7:8" ht="13.5" thickBot="1" x14ac:dyDescent="0.25">
      <c r="G367" s="27" t="s">
        <v>1503</v>
      </c>
      <c r="H367" s="27" t="s">
        <v>1504</v>
      </c>
    </row>
    <row r="368" spans="7:8" ht="13.5" thickBot="1" x14ac:dyDescent="0.25">
      <c r="G368" s="27" t="s">
        <v>1505</v>
      </c>
      <c r="H368" s="27" t="s">
        <v>1506</v>
      </c>
    </row>
    <row r="369" spans="7:8" ht="13.5" thickBot="1" x14ac:dyDescent="0.25">
      <c r="G369" s="27" t="s">
        <v>1507</v>
      </c>
      <c r="H369" s="27" t="s">
        <v>1508</v>
      </c>
    </row>
    <row r="370" spans="7:8" ht="13.5" thickBot="1" x14ac:dyDescent="0.25">
      <c r="G370" s="27" t="s">
        <v>1509</v>
      </c>
      <c r="H370" s="27" t="s">
        <v>1510</v>
      </c>
    </row>
    <row r="371" spans="7:8" ht="13.5" thickBot="1" x14ac:dyDescent="0.25">
      <c r="G371" s="27" t="s">
        <v>1511</v>
      </c>
      <c r="H371" s="27" t="s">
        <v>1512</v>
      </c>
    </row>
    <row r="372" spans="7:8" ht="13.5" thickBot="1" x14ac:dyDescent="0.25">
      <c r="G372" s="27" t="s">
        <v>1513</v>
      </c>
      <c r="H372" s="27" t="s">
        <v>1514</v>
      </c>
    </row>
    <row r="373" spans="7:8" ht="13.5" thickBot="1" x14ac:dyDescent="0.25">
      <c r="G373" s="27" t="s">
        <v>1515</v>
      </c>
      <c r="H373" s="27" t="s">
        <v>1516</v>
      </c>
    </row>
    <row r="374" spans="7:8" ht="13.5" thickBot="1" x14ac:dyDescent="0.25">
      <c r="G374" s="27" t="s">
        <v>1517</v>
      </c>
      <c r="H374" s="27" t="s">
        <v>1518</v>
      </c>
    </row>
    <row r="375" spans="7:8" ht="13.5" thickBot="1" x14ac:dyDescent="0.25">
      <c r="G375" s="27" t="s">
        <v>1519</v>
      </c>
      <c r="H375" s="27" t="s">
        <v>1520</v>
      </c>
    </row>
    <row r="376" spans="7:8" ht="13.5" thickBot="1" x14ac:dyDescent="0.25">
      <c r="G376" s="27" t="s">
        <v>1521</v>
      </c>
      <c r="H376" s="27" t="s">
        <v>1522</v>
      </c>
    </row>
    <row r="377" spans="7:8" ht="13.5" thickBot="1" x14ac:dyDescent="0.25">
      <c r="G377" s="27" t="s">
        <v>1523</v>
      </c>
      <c r="H377" s="27" t="s">
        <v>1524</v>
      </c>
    </row>
    <row r="378" spans="7:8" ht="13.5" thickBot="1" x14ac:dyDescent="0.25">
      <c r="G378" s="27" t="s">
        <v>1525</v>
      </c>
      <c r="H378" s="27" t="s">
        <v>1526</v>
      </c>
    </row>
    <row r="379" spans="7:8" ht="13.5" thickBot="1" x14ac:dyDescent="0.25">
      <c r="G379" s="27" t="s">
        <v>1527</v>
      </c>
      <c r="H379" s="27" t="s">
        <v>1528</v>
      </c>
    </row>
    <row r="380" spans="7:8" ht="13.5" thickBot="1" x14ac:dyDescent="0.25">
      <c r="G380" s="27" t="s">
        <v>1529</v>
      </c>
      <c r="H380" s="27" t="s">
        <v>1530</v>
      </c>
    </row>
    <row r="381" spans="7:8" ht="13.5" thickBot="1" x14ac:dyDescent="0.25">
      <c r="G381" s="27" t="s">
        <v>1531</v>
      </c>
      <c r="H381" s="27" t="s">
        <v>831</v>
      </c>
    </row>
    <row r="382" spans="7:8" ht="13.5" thickBot="1" x14ac:dyDescent="0.25">
      <c r="G382" s="27" t="s">
        <v>1532</v>
      </c>
      <c r="H382" s="27" t="s">
        <v>1533</v>
      </c>
    </row>
    <row r="383" spans="7:8" ht="13.5" thickBot="1" x14ac:dyDescent="0.25">
      <c r="G383" s="27" t="s">
        <v>1534</v>
      </c>
      <c r="H383" s="27" t="s">
        <v>1535</v>
      </c>
    </row>
    <row r="384" spans="7:8" ht="13.5" thickBot="1" x14ac:dyDescent="0.25">
      <c r="G384" s="27" t="s">
        <v>1536</v>
      </c>
      <c r="H384" s="27" t="s">
        <v>1537</v>
      </c>
    </row>
    <row r="385" spans="7:8" ht="13.5" thickBot="1" x14ac:dyDescent="0.25">
      <c r="G385" s="27" t="s">
        <v>1538</v>
      </c>
      <c r="H385" s="27" t="s">
        <v>1539</v>
      </c>
    </row>
    <row r="386" spans="7:8" ht="13.5" thickBot="1" x14ac:dyDescent="0.25">
      <c r="G386" s="27" t="s">
        <v>1540</v>
      </c>
      <c r="H386" s="27" t="s">
        <v>1541</v>
      </c>
    </row>
    <row r="387" spans="7:8" ht="13.5" thickBot="1" x14ac:dyDescent="0.25">
      <c r="G387" s="27" t="s">
        <v>1542</v>
      </c>
      <c r="H387" s="27" t="s">
        <v>1543</v>
      </c>
    </row>
    <row r="388" spans="7:8" ht="13.5" thickBot="1" x14ac:dyDescent="0.25">
      <c r="G388" s="27" t="s">
        <v>1544</v>
      </c>
      <c r="H388" s="27" t="s">
        <v>1545</v>
      </c>
    </row>
    <row r="389" spans="7:8" ht="13.5" thickBot="1" x14ac:dyDescent="0.25">
      <c r="G389" s="27" t="s">
        <v>1546</v>
      </c>
      <c r="H389" s="27" t="s">
        <v>1547</v>
      </c>
    </row>
    <row r="390" spans="7:8" ht="13.5" thickBot="1" x14ac:dyDescent="0.25">
      <c r="G390" s="27" t="s">
        <v>1548</v>
      </c>
      <c r="H390" s="27" t="s">
        <v>1549</v>
      </c>
    </row>
    <row r="391" spans="7:8" ht="13.5" thickBot="1" x14ac:dyDescent="0.25">
      <c r="G391" s="27" t="s">
        <v>1550</v>
      </c>
      <c r="H391" s="27" t="s">
        <v>1551</v>
      </c>
    </row>
    <row r="392" spans="7:8" ht="13.5" thickBot="1" x14ac:dyDescent="0.25">
      <c r="G392" s="27" t="s">
        <v>1552</v>
      </c>
      <c r="H392" s="27" t="s">
        <v>1553</v>
      </c>
    </row>
    <row r="393" spans="7:8" ht="13.5" thickBot="1" x14ac:dyDescent="0.25">
      <c r="G393" s="27" t="s">
        <v>1554</v>
      </c>
      <c r="H393" s="27" t="s">
        <v>1555</v>
      </c>
    </row>
    <row r="394" spans="7:8" ht="13.5" thickBot="1" x14ac:dyDescent="0.25">
      <c r="G394" s="27" t="s">
        <v>1556</v>
      </c>
      <c r="H394" s="27" t="s">
        <v>1557</v>
      </c>
    </row>
    <row r="395" spans="7:8" ht="13.5" thickBot="1" x14ac:dyDescent="0.25">
      <c r="G395" s="27" t="s">
        <v>1558</v>
      </c>
      <c r="H395" s="27" t="s">
        <v>1559</v>
      </c>
    </row>
    <row r="396" spans="7:8" ht="13.5" thickBot="1" x14ac:dyDescent="0.25">
      <c r="G396" s="27" t="s">
        <v>1560</v>
      </c>
      <c r="H396" s="27" t="s">
        <v>1561</v>
      </c>
    </row>
    <row r="397" spans="7:8" ht="13.5" thickBot="1" x14ac:dyDescent="0.25">
      <c r="G397" s="27" t="s">
        <v>1562</v>
      </c>
      <c r="H397" s="27" t="s">
        <v>1563</v>
      </c>
    </row>
    <row r="398" spans="7:8" ht="13.5" thickBot="1" x14ac:dyDescent="0.25">
      <c r="G398" s="27" t="s">
        <v>1564</v>
      </c>
      <c r="H398" s="27" t="s">
        <v>1565</v>
      </c>
    </row>
    <row r="399" spans="7:8" ht="13.5" thickBot="1" x14ac:dyDescent="0.25">
      <c r="G399" s="27" t="s">
        <v>1566</v>
      </c>
      <c r="H399" s="27" t="s">
        <v>1567</v>
      </c>
    </row>
    <row r="400" spans="7:8" ht="13.5" thickBot="1" x14ac:dyDescent="0.25">
      <c r="G400" s="27" t="s">
        <v>1568</v>
      </c>
      <c r="H400" s="27" t="s">
        <v>1569</v>
      </c>
    </row>
    <row r="401" spans="7:8" ht="13.5" thickBot="1" x14ac:dyDescent="0.25">
      <c r="G401" s="27" t="s">
        <v>1570</v>
      </c>
      <c r="H401" s="27" t="s">
        <v>1571</v>
      </c>
    </row>
    <row r="402" spans="7:8" ht="13.5" thickBot="1" x14ac:dyDescent="0.25">
      <c r="G402" s="27" t="s">
        <v>1572</v>
      </c>
      <c r="H402" s="27" t="s">
        <v>1573</v>
      </c>
    </row>
    <row r="403" spans="7:8" ht="13.5" thickBot="1" x14ac:dyDescent="0.25">
      <c r="G403" s="27" t="s">
        <v>1574</v>
      </c>
      <c r="H403" s="27" t="s">
        <v>1575</v>
      </c>
    </row>
    <row r="404" spans="7:8" ht="13.5" thickBot="1" x14ac:dyDescent="0.25">
      <c r="G404" s="27" t="s">
        <v>1576</v>
      </c>
      <c r="H404" s="27" t="s">
        <v>1577</v>
      </c>
    </row>
    <row r="405" spans="7:8" ht="13.5" thickBot="1" x14ac:dyDescent="0.25">
      <c r="G405" s="27" t="s">
        <v>1578</v>
      </c>
      <c r="H405" s="27" t="s">
        <v>1579</v>
      </c>
    </row>
    <row r="406" spans="7:8" ht="13.5" thickBot="1" x14ac:dyDescent="0.25">
      <c r="G406" s="27" t="s">
        <v>1580</v>
      </c>
      <c r="H406" s="27" t="s">
        <v>1581</v>
      </c>
    </row>
    <row r="407" spans="7:8" ht="13.5" thickBot="1" x14ac:dyDescent="0.25">
      <c r="G407" s="27" t="s">
        <v>1582</v>
      </c>
      <c r="H407" s="27" t="s">
        <v>1583</v>
      </c>
    </row>
    <row r="408" spans="7:8" ht="13.5" thickBot="1" x14ac:dyDescent="0.25">
      <c r="G408" s="27" t="s">
        <v>1584</v>
      </c>
      <c r="H408" s="27" t="s">
        <v>1585</v>
      </c>
    </row>
    <row r="409" spans="7:8" ht="13.5" thickBot="1" x14ac:dyDescent="0.25">
      <c r="G409" s="27" t="s">
        <v>1586</v>
      </c>
      <c r="H409" s="27" t="s">
        <v>1587</v>
      </c>
    </row>
    <row r="410" spans="7:8" ht="13.5" thickBot="1" x14ac:dyDescent="0.25">
      <c r="G410" s="27" t="s">
        <v>1588</v>
      </c>
      <c r="H410" s="27" t="s">
        <v>1589</v>
      </c>
    </row>
    <row r="411" spans="7:8" ht="13.5" thickBot="1" x14ac:dyDescent="0.25">
      <c r="G411" s="27" t="s">
        <v>1590</v>
      </c>
      <c r="H411" s="27" t="s">
        <v>1591</v>
      </c>
    </row>
    <row r="412" spans="7:8" ht="13.5" thickBot="1" x14ac:dyDescent="0.25">
      <c r="G412" s="27" t="s">
        <v>1592</v>
      </c>
      <c r="H412" s="27" t="s">
        <v>1593</v>
      </c>
    </row>
    <row r="413" spans="7:8" ht="13.5" thickBot="1" x14ac:dyDescent="0.25">
      <c r="G413" s="27" t="s">
        <v>1594</v>
      </c>
      <c r="H413" s="27" t="s">
        <v>1595</v>
      </c>
    </row>
    <row r="414" spans="7:8" ht="13.5" thickBot="1" x14ac:dyDescent="0.25">
      <c r="G414" s="27" t="s">
        <v>1596</v>
      </c>
      <c r="H414" s="27" t="s">
        <v>1597</v>
      </c>
    </row>
    <row r="415" spans="7:8" ht="13.5" thickBot="1" x14ac:dyDescent="0.25">
      <c r="G415" s="27" t="s">
        <v>1598</v>
      </c>
      <c r="H415" s="27" t="s">
        <v>1599</v>
      </c>
    </row>
    <row r="416" spans="7:8" ht="13.5" thickBot="1" x14ac:dyDescent="0.25">
      <c r="G416" s="27" t="s">
        <v>1600</v>
      </c>
      <c r="H416" s="27" t="s">
        <v>1601</v>
      </c>
    </row>
    <row r="417" spans="7:8" ht="13.5" thickBot="1" x14ac:dyDescent="0.25">
      <c r="G417" s="27" t="s">
        <v>1602</v>
      </c>
      <c r="H417" s="27" t="s">
        <v>1603</v>
      </c>
    </row>
    <row r="418" spans="7:8" ht="13.5" thickBot="1" x14ac:dyDescent="0.25">
      <c r="G418" s="27" t="s">
        <v>1604</v>
      </c>
      <c r="H418" s="27" t="s">
        <v>1605</v>
      </c>
    </row>
    <row r="419" spans="7:8" ht="13.5" thickBot="1" x14ac:dyDescent="0.25">
      <c r="G419" s="27" t="s">
        <v>1606</v>
      </c>
      <c r="H419" s="27" t="s">
        <v>1603</v>
      </c>
    </row>
    <row r="420" spans="7:8" ht="13.5" thickBot="1" x14ac:dyDescent="0.25">
      <c r="G420" s="27" t="s">
        <v>1607</v>
      </c>
      <c r="H420" s="27" t="s">
        <v>1608</v>
      </c>
    </row>
    <row r="421" spans="7:8" ht="13.5" thickBot="1" x14ac:dyDescent="0.25">
      <c r="G421" s="27" t="s">
        <v>1609</v>
      </c>
      <c r="H421" s="27" t="s">
        <v>1610</v>
      </c>
    </row>
    <row r="422" spans="7:8" ht="13.5" thickBot="1" x14ac:dyDescent="0.25">
      <c r="G422" s="27" t="s">
        <v>1611</v>
      </c>
      <c r="H422" s="27" t="s">
        <v>1612</v>
      </c>
    </row>
    <row r="423" spans="7:8" ht="13.5" thickBot="1" x14ac:dyDescent="0.25">
      <c r="G423" s="27" t="s">
        <v>1613</v>
      </c>
      <c r="H423" s="27" t="s">
        <v>1614</v>
      </c>
    </row>
    <row r="424" spans="7:8" ht="13.5" thickBot="1" x14ac:dyDescent="0.25">
      <c r="G424" s="27" t="s">
        <v>1615</v>
      </c>
      <c r="H424" s="27" t="s">
        <v>1616</v>
      </c>
    </row>
    <row r="425" spans="7:8" ht="13.5" thickBot="1" x14ac:dyDescent="0.25">
      <c r="G425" s="27" t="s">
        <v>1617</v>
      </c>
      <c r="H425" s="27" t="s">
        <v>1618</v>
      </c>
    </row>
    <row r="426" spans="7:8" ht="13.5" thickBot="1" x14ac:dyDescent="0.25">
      <c r="G426" s="27" t="s">
        <v>1619</v>
      </c>
      <c r="H426" s="27" t="s">
        <v>1620</v>
      </c>
    </row>
    <row r="427" spans="7:8" ht="13.5" thickBot="1" x14ac:dyDescent="0.25">
      <c r="G427" s="27" t="s">
        <v>1621</v>
      </c>
      <c r="H427" s="27" t="s">
        <v>1622</v>
      </c>
    </row>
    <row r="428" spans="7:8" ht="13.5" thickBot="1" x14ac:dyDescent="0.25">
      <c r="G428" s="27" t="s">
        <v>1623</v>
      </c>
      <c r="H428" s="27" t="s">
        <v>1624</v>
      </c>
    </row>
    <row r="429" spans="7:8" ht="13.5" thickBot="1" x14ac:dyDescent="0.25">
      <c r="G429" s="27" t="s">
        <v>1625</v>
      </c>
      <c r="H429" s="27" t="s">
        <v>1626</v>
      </c>
    </row>
    <row r="430" spans="7:8" ht="13.5" thickBot="1" x14ac:dyDescent="0.25">
      <c r="G430" s="27" t="s">
        <v>1627</v>
      </c>
      <c r="H430" s="27" t="s">
        <v>1628</v>
      </c>
    </row>
    <row r="431" spans="7:8" ht="13.5" thickBot="1" x14ac:dyDescent="0.25">
      <c r="G431" s="27" t="s">
        <v>1629</v>
      </c>
      <c r="H431" s="27" t="s">
        <v>1630</v>
      </c>
    </row>
    <row r="432" spans="7:8" ht="13.5" thickBot="1" x14ac:dyDescent="0.25">
      <c r="G432" s="27" t="s">
        <v>1631</v>
      </c>
      <c r="H432" s="27" t="s">
        <v>1632</v>
      </c>
    </row>
    <row r="433" spans="7:8" ht="13.5" thickBot="1" x14ac:dyDescent="0.25">
      <c r="G433" s="27" t="s">
        <v>1633</v>
      </c>
      <c r="H433" s="27" t="s">
        <v>1632</v>
      </c>
    </row>
    <row r="434" spans="7:8" ht="13.5" thickBot="1" x14ac:dyDescent="0.25">
      <c r="G434" s="27" t="s">
        <v>1634</v>
      </c>
      <c r="H434" s="27" t="s">
        <v>820</v>
      </c>
    </row>
    <row r="435" spans="7:8" ht="13.5" thickBot="1" x14ac:dyDescent="0.25">
      <c r="G435" s="27" t="s">
        <v>1635</v>
      </c>
      <c r="H435" s="27" t="s">
        <v>1636</v>
      </c>
    </row>
    <row r="436" spans="7:8" ht="13.5" thickBot="1" x14ac:dyDescent="0.25">
      <c r="G436" s="27" t="s">
        <v>1637</v>
      </c>
      <c r="H436" s="27" t="s">
        <v>1638</v>
      </c>
    </row>
    <row r="437" spans="7:8" ht="13.5" thickBot="1" x14ac:dyDescent="0.25">
      <c r="G437" s="27" t="s">
        <v>1639</v>
      </c>
      <c r="H437" s="27" t="s">
        <v>1640</v>
      </c>
    </row>
    <row r="438" spans="7:8" ht="13.5" thickBot="1" x14ac:dyDescent="0.25">
      <c r="G438" s="27" t="s">
        <v>1641</v>
      </c>
      <c r="H438" s="27" t="s">
        <v>1642</v>
      </c>
    </row>
    <row r="439" spans="7:8" ht="13.5" thickBot="1" x14ac:dyDescent="0.25">
      <c r="G439" s="27" t="s">
        <v>1643</v>
      </c>
      <c r="H439" s="27" t="s">
        <v>1642</v>
      </c>
    </row>
    <row r="440" spans="7:8" ht="13.5" thickBot="1" x14ac:dyDescent="0.25">
      <c r="G440" s="27" t="s">
        <v>1644</v>
      </c>
      <c r="H440" s="27" t="s">
        <v>1645</v>
      </c>
    </row>
    <row r="441" spans="7:8" ht="13.5" thickBot="1" x14ac:dyDescent="0.25">
      <c r="G441" s="27" t="s">
        <v>1646</v>
      </c>
      <c r="H441" s="27" t="s">
        <v>1647</v>
      </c>
    </row>
    <row r="442" spans="7:8" ht="13.5" thickBot="1" x14ac:dyDescent="0.25">
      <c r="G442" s="27" t="s">
        <v>1648</v>
      </c>
      <c r="H442" s="27" t="s">
        <v>1649</v>
      </c>
    </row>
    <row r="443" spans="7:8" ht="13.5" thickBot="1" x14ac:dyDescent="0.25">
      <c r="G443" s="27" t="s">
        <v>1650</v>
      </c>
      <c r="H443" s="27" t="s">
        <v>1651</v>
      </c>
    </row>
    <row r="444" spans="7:8" ht="13.5" thickBot="1" x14ac:dyDescent="0.25">
      <c r="G444" s="27" t="s">
        <v>1652</v>
      </c>
      <c r="H444" s="27" t="s">
        <v>1653</v>
      </c>
    </row>
    <row r="445" spans="7:8" ht="13.5" thickBot="1" x14ac:dyDescent="0.25">
      <c r="G445" s="27" t="s">
        <v>1654</v>
      </c>
      <c r="H445" s="27" t="s">
        <v>1655</v>
      </c>
    </row>
    <row r="446" spans="7:8" ht="13.5" thickBot="1" x14ac:dyDescent="0.25">
      <c r="G446" s="27" t="s">
        <v>1656</v>
      </c>
      <c r="H446" s="27" t="s">
        <v>1657</v>
      </c>
    </row>
    <row r="447" spans="7:8" ht="13.5" thickBot="1" x14ac:dyDescent="0.25">
      <c r="G447" s="27" t="s">
        <v>1658</v>
      </c>
      <c r="H447" s="27" t="s">
        <v>1659</v>
      </c>
    </row>
    <row r="448" spans="7:8" ht="13.5" thickBot="1" x14ac:dyDescent="0.25">
      <c r="G448" s="27" t="s">
        <v>1660</v>
      </c>
      <c r="H448" s="27" t="s">
        <v>1661</v>
      </c>
    </row>
    <row r="449" spans="7:8" ht="13.5" thickBot="1" x14ac:dyDescent="0.25">
      <c r="G449" s="27" t="s">
        <v>1662</v>
      </c>
      <c r="H449" s="27" t="s">
        <v>1663</v>
      </c>
    </row>
    <row r="450" spans="7:8" ht="13.5" thickBot="1" x14ac:dyDescent="0.25">
      <c r="G450" s="27" t="s">
        <v>1664</v>
      </c>
      <c r="H450" s="27" t="s">
        <v>1665</v>
      </c>
    </row>
    <row r="451" spans="7:8" ht="13.5" thickBot="1" x14ac:dyDescent="0.25">
      <c r="G451" s="27" t="s">
        <v>1666</v>
      </c>
      <c r="H451" s="27" t="s">
        <v>1667</v>
      </c>
    </row>
    <row r="452" spans="7:8" ht="13.5" thickBot="1" x14ac:dyDescent="0.25">
      <c r="G452" s="27" t="s">
        <v>1668</v>
      </c>
      <c r="H452" s="27" t="s">
        <v>1669</v>
      </c>
    </row>
    <row r="453" spans="7:8" ht="13.5" thickBot="1" x14ac:dyDescent="0.25">
      <c r="G453" s="27" t="s">
        <v>1670</v>
      </c>
      <c r="H453" s="27" t="s">
        <v>1671</v>
      </c>
    </row>
    <row r="454" spans="7:8" ht="13.5" thickBot="1" x14ac:dyDescent="0.25">
      <c r="G454" s="27" t="s">
        <v>1672</v>
      </c>
      <c r="H454" s="27" t="s">
        <v>1673</v>
      </c>
    </row>
    <row r="455" spans="7:8" ht="13.5" thickBot="1" x14ac:dyDescent="0.25">
      <c r="G455" s="27" t="s">
        <v>1674</v>
      </c>
      <c r="H455" s="27" t="s">
        <v>1675</v>
      </c>
    </row>
    <row r="456" spans="7:8" ht="13.5" thickBot="1" x14ac:dyDescent="0.25">
      <c r="G456" s="27" t="s">
        <v>1676</v>
      </c>
      <c r="H456" s="27" t="s">
        <v>1677</v>
      </c>
    </row>
    <row r="457" spans="7:8" ht="13.5" thickBot="1" x14ac:dyDescent="0.25">
      <c r="G457" s="27" t="s">
        <v>1678</v>
      </c>
      <c r="H457" s="27" t="s">
        <v>1679</v>
      </c>
    </row>
    <row r="458" spans="7:8" ht="13.5" thickBot="1" x14ac:dyDescent="0.25">
      <c r="G458" s="27" t="s">
        <v>1680</v>
      </c>
      <c r="H458" s="27" t="s">
        <v>1681</v>
      </c>
    </row>
    <row r="459" spans="7:8" ht="13.5" thickBot="1" x14ac:dyDescent="0.25">
      <c r="G459" s="27" t="s">
        <v>1682</v>
      </c>
      <c r="H459" s="27" t="s">
        <v>1681</v>
      </c>
    </row>
    <row r="460" spans="7:8" ht="13.5" thickBot="1" x14ac:dyDescent="0.25">
      <c r="G460" s="27" t="s">
        <v>1683</v>
      </c>
      <c r="H460" s="27" t="s">
        <v>1684</v>
      </c>
    </row>
    <row r="461" spans="7:8" ht="13.5" thickBot="1" x14ac:dyDescent="0.25">
      <c r="G461" s="27" t="s">
        <v>1685</v>
      </c>
      <c r="H461" s="27" t="s">
        <v>1686</v>
      </c>
    </row>
    <row r="462" spans="7:8" ht="13.5" thickBot="1" x14ac:dyDescent="0.25">
      <c r="G462" s="27" t="s">
        <v>1687</v>
      </c>
      <c r="H462" s="27" t="s">
        <v>1686</v>
      </c>
    </row>
    <row r="463" spans="7:8" ht="13.5" thickBot="1" x14ac:dyDescent="0.25">
      <c r="G463" s="27" t="s">
        <v>1688</v>
      </c>
      <c r="H463" s="27" t="s">
        <v>1689</v>
      </c>
    </row>
    <row r="464" spans="7:8" ht="13.5" thickBot="1" x14ac:dyDescent="0.25">
      <c r="G464" s="27" t="s">
        <v>1690</v>
      </c>
      <c r="H464" s="27" t="s">
        <v>1689</v>
      </c>
    </row>
    <row r="465" spans="7:8" ht="13.5" thickBot="1" x14ac:dyDescent="0.25">
      <c r="G465" s="27" t="s">
        <v>1691</v>
      </c>
      <c r="H465" s="27" t="s">
        <v>1689</v>
      </c>
    </row>
    <row r="466" spans="7:8" ht="13.5" thickBot="1" x14ac:dyDescent="0.25">
      <c r="G466" s="27" t="s">
        <v>1692</v>
      </c>
      <c r="H466" s="27" t="s">
        <v>1693</v>
      </c>
    </row>
    <row r="467" spans="7:8" ht="13.5" thickBot="1" x14ac:dyDescent="0.25">
      <c r="G467" s="27" t="s">
        <v>1694</v>
      </c>
      <c r="H467" s="27" t="s">
        <v>1695</v>
      </c>
    </row>
    <row r="468" spans="7:8" ht="13.5" thickBot="1" x14ac:dyDescent="0.25">
      <c r="G468" s="27" t="s">
        <v>1696</v>
      </c>
      <c r="H468" s="27" t="s">
        <v>1697</v>
      </c>
    </row>
    <row r="469" spans="7:8" ht="13.5" thickBot="1" x14ac:dyDescent="0.25">
      <c r="G469" s="27" t="s">
        <v>1698</v>
      </c>
      <c r="H469" s="27" t="s">
        <v>1699</v>
      </c>
    </row>
    <row r="470" spans="7:8" ht="13.5" thickBot="1" x14ac:dyDescent="0.25">
      <c r="G470" s="27" t="s">
        <v>1700</v>
      </c>
      <c r="H470" s="27" t="s">
        <v>1701</v>
      </c>
    </row>
    <row r="471" spans="7:8" ht="13.5" thickBot="1" x14ac:dyDescent="0.25">
      <c r="G471" s="27" t="s">
        <v>1702</v>
      </c>
      <c r="H471" s="27" t="s">
        <v>1703</v>
      </c>
    </row>
    <row r="472" spans="7:8" ht="13.5" thickBot="1" x14ac:dyDescent="0.25">
      <c r="G472" s="27" t="s">
        <v>1704</v>
      </c>
      <c r="H472" s="27" t="s">
        <v>1705</v>
      </c>
    </row>
    <row r="473" spans="7:8" ht="13.5" thickBot="1" x14ac:dyDescent="0.25">
      <c r="G473" s="27" t="s">
        <v>1706</v>
      </c>
      <c r="H473" s="27" t="s">
        <v>1707</v>
      </c>
    </row>
    <row r="474" spans="7:8" ht="13.5" thickBot="1" x14ac:dyDescent="0.25">
      <c r="G474" s="27" t="s">
        <v>1708</v>
      </c>
      <c r="H474" s="27" t="s">
        <v>1707</v>
      </c>
    </row>
    <row r="475" spans="7:8" ht="13.5" thickBot="1" x14ac:dyDescent="0.25">
      <c r="G475" s="27" t="s">
        <v>1709</v>
      </c>
      <c r="H475" s="27" t="s">
        <v>1710</v>
      </c>
    </row>
    <row r="476" spans="7:8" ht="13.5" thickBot="1" x14ac:dyDescent="0.25">
      <c r="G476" s="27" t="s">
        <v>1711</v>
      </c>
      <c r="H476" s="27" t="s">
        <v>1712</v>
      </c>
    </row>
    <row r="477" spans="7:8" ht="13.5" thickBot="1" x14ac:dyDescent="0.25">
      <c r="G477" s="27" t="s">
        <v>1713</v>
      </c>
      <c r="H477" s="27" t="s">
        <v>1714</v>
      </c>
    </row>
    <row r="478" spans="7:8" ht="13.5" thickBot="1" x14ac:dyDescent="0.25">
      <c r="G478" s="27" t="s">
        <v>1715</v>
      </c>
      <c r="H478" s="27" t="s">
        <v>1716</v>
      </c>
    </row>
    <row r="479" spans="7:8" ht="13.5" thickBot="1" x14ac:dyDescent="0.25">
      <c r="G479" s="27" t="s">
        <v>1717</v>
      </c>
      <c r="H479" s="27" t="s">
        <v>1718</v>
      </c>
    </row>
    <row r="480" spans="7:8" ht="13.5" thickBot="1" x14ac:dyDescent="0.25">
      <c r="G480" s="27" t="s">
        <v>1719</v>
      </c>
      <c r="H480" s="27" t="s">
        <v>1720</v>
      </c>
    </row>
    <row r="481" spans="7:8" ht="13.5" thickBot="1" x14ac:dyDescent="0.25">
      <c r="G481" s="27" t="s">
        <v>1721</v>
      </c>
      <c r="H481" s="27" t="s">
        <v>1722</v>
      </c>
    </row>
    <row r="482" spans="7:8" ht="13.5" thickBot="1" x14ac:dyDescent="0.25">
      <c r="G482" s="27" t="s">
        <v>1723</v>
      </c>
      <c r="H482" s="27" t="s">
        <v>1724</v>
      </c>
    </row>
    <row r="483" spans="7:8" ht="13.5" thickBot="1" x14ac:dyDescent="0.25">
      <c r="G483" s="27" t="s">
        <v>1725</v>
      </c>
      <c r="H483" s="27" t="s">
        <v>1726</v>
      </c>
    </row>
    <row r="484" spans="7:8" ht="13.5" thickBot="1" x14ac:dyDescent="0.25">
      <c r="G484" s="27" t="s">
        <v>1727</v>
      </c>
      <c r="H484" s="27" t="s">
        <v>1728</v>
      </c>
    </row>
    <row r="485" spans="7:8" ht="13.5" thickBot="1" x14ac:dyDescent="0.25">
      <c r="G485" s="27" t="s">
        <v>1729</v>
      </c>
      <c r="H485" s="27" t="s">
        <v>1730</v>
      </c>
    </row>
    <row r="486" spans="7:8" ht="13.5" thickBot="1" x14ac:dyDescent="0.25">
      <c r="G486" s="27" t="s">
        <v>1731</v>
      </c>
      <c r="H486" s="27" t="s">
        <v>1732</v>
      </c>
    </row>
    <row r="487" spans="7:8" ht="13.5" thickBot="1" x14ac:dyDescent="0.25">
      <c r="G487" s="27" t="s">
        <v>1733</v>
      </c>
      <c r="H487" s="27" t="s">
        <v>1734</v>
      </c>
    </row>
    <row r="488" spans="7:8" ht="13.5" thickBot="1" x14ac:dyDescent="0.25">
      <c r="G488" s="27" t="s">
        <v>1735</v>
      </c>
      <c r="H488" s="27" t="s">
        <v>1736</v>
      </c>
    </row>
    <row r="489" spans="7:8" ht="13.5" thickBot="1" x14ac:dyDescent="0.25">
      <c r="G489" s="27" t="s">
        <v>1737</v>
      </c>
      <c r="H489" s="27" t="s">
        <v>1738</v>
      </c>
    </row>
    <row r="490" spans="7:8" ht="13.5" thickBot="1" x14ac:dyDescent="0.25">
      <c r="G490" s="27" t="s">
        <v>1739</v>
      </c>
      <c r="H490" s="27" t="s">
        <v>1740</v>
      </c>
    </row>
    <row r="491" spans="7:8" ht="13.5" thickBot="1" x14ac:dyDescent="0.25">
      <c r="G491" s="27" t="s">
        <v>1741</v>
      </c>
      <c r="H491" s="27" t="s">
        <v>1742</v>
      </c>
    </row>
    <row r="492" spans="7:8" ht="13.5" thickBot="1" x14ac:dyDescent="0.25">
      <c r="G492" s="27" t="s">
        <v>1743</v>
      </c>
      <c r="H492" s="27" t="s">
        <v>1744</v>
      </c>
    </row>
    <row r="493" spans="7:8" ht="13.5" thickBot="1" x14ac:dyDescent="0.25">
      <c r="G493" s="27" t="s">
        <v>1745</v>
      </c>
      <c r="H493" s="27" t="s">
        <v>1746</v>
      </c>
    </row>
    <row r="494" spans="7:8" ht="13.5" thickBot="1" x14ac:dyDescent="0.25">
      <c r="G494" s="27" t="s">
        <v>1747</v>
      </c>
      <c r="H494" s="27" t="s">
        <v>1748</v>
      </c>
    </row>
    <row r="495" spans="7:8" ht="13.5" thickBot="1" x14ac:dyDescent="0.25">
      <c r="G495" s="27" t="s">
        <v>1749</v>
      </c>
      <c r="H495" s="27" t="s">
        <v>1750</v>
      </c>
    </row>
    <row r="496" spans="7:8" ht="13.5" thickBot="1" x14ac:dyDescent="0.25">
      <c r="G496" s="27" t="s">
        <v>1751</v>
      </c>
      <c r="H496" s="27" t="s">
        <v>1752</v>
      </c>
    </row>
    <row r="497" spans="7:8" ht="13.5" thickBot="1" x14ac:dyDescent="0.25">
      <c r="G497" s="27" t="s">
        <v>1753</v>
      </c>
      <c r="H497" s="27" t="s">
        <v>1754</v>
      </c>
    </row>
    <row r="498" spans="7:8" ht="13.5" thickBot="1" x14ac:dyDescent="0.25">
      <c r="G498" s="27" t="s">
        <v>1755</v>
      </c>
      <c r="H498" s="27" t="s">
        <v>1756</v>
      </c>
    </row>
    <row r="499" spans="7:8" ht="13.5" thickBot="1" x14ac:dyDescent="0.25">
      <c r="G499" s="27" t="s">
        <v>1757</v>
      </c>
      <c r="H499" s="27" t="s">
        <v>1758</v>
      </c>
    </row>
    <row r="500" spans="7:8" ht="13.5" thickBot="1" x14ac:dyDescent="0.25">
      <c r="G500" s="27" t="s">
        <v>1759</v>
      </c>
      <c r="H500" s="27" t="s">
        <v>1760</v>
      </c>
    </row>
    <row r="501" spans="7:8" ht="13.5" thickBot="1" x14ac:dyDescent="0.25">
      <c r="G501" s="27" t="s">
        <v>1761</v>
      </c>
      <c r="H501" s="27" t="s">
        <v>1762</v>
      </c>
    </row>
    <row r="502" spans="7:8" ht="13.5" thickBot="1" x14ac:dyDescent="0.25">
      <c r="G502" s="27" t="s">
        <v>1763</v>
      </c>
      <c r="H502" s="27" t="s">
        <v>1764</v>
      </c>
    </row>
    <row r="503" spans="7:8" ht="13.5" thickBot="1" x14ac:dyDescent="0.25">
      <c r="G503" s="27" t="s">
        <v>1765</v>
      </c>
      <c r="H503" s="27" t="s">
        <v>1764</v>
      </c>
    </row>
    <row r="504" spans="7:8" ht="13.5" thickBot="1" x14ac:dyDescent="0.25">
      <c r="G504" s="27" t="s">
        <v>1766</v>
      </c>
      <c r="H504" s="27" t="s">
        <v>1767</v>
      </c>
    </row>
    <row r="505" spans="7:8" ht="13.5" thickBot="1" x14ac:dyDescent="0.25">
      <c r="G505" s="27" t="s">
        <v>1768</v>
      </c>
      <c r="H505" s="27" t="s">
        <v>1769</v>
      </c>
    </row>
    <row r="506" spans="7:8" ht="13.5" thickBot="1" x14ac:dyDescent="0.25">
      <c r="G506" s="27" t="s">
        <v>1770</v>
      </c>
      <c r="H506" s="27" t="s">
        <v>1771</v>
      </c>
    </row>
    <row r="507" spans="7:8" ht="13.5" thickBot="1" x14ac:dyDescent="0.25">
      <c r="G507" s="27" t="s">
        <v>1772</v>
      </c>
      <c r="H507" s="27" t="s">
        <v>1773</v>
      </c>
    </row>
    <row r="508" spans="7:8" ht="13.5" thickBot="1" x14ac:dyDescent="0.25">
      <c r="G508" s="27" t="s">
        <v>1774</v>
      </c>
      <c r="H508" s="27" t="s">
        <v>1775</v>
      </c>
    </row>
    <row r="509" spans="7:8" ht="13.5" thickBot="1" x14ac:dyDescent="0.25">
      <c r="G509" s="27" t="s">
        <v>1776</v>
      </c>
      <c r="H509" s="27" t="s">
        <v>1777</v>
      </c>
    </row>
    <row r="510" spans="7:8" ht="13.5" thickBot="1" x14ac:dyDescent="0.25">
      <c r="G510" s="27" t="s">
        <v>1778</v>
      </c>
      <c r="H510" s="27" t="s">
        <v>1779</v>
      </c>
    </row>
    <row r="511" spans="7:8" ht="13.5" thickBot="1" x14ac:dyDescent="0.25">
      <c r="G511" s="27" t="s">
        <v>1780</v>
      </c>
      <c r="H511" s="27" t="s">
        <v>1781</v>
      </c>
    </row>
    <row r="512" spans="7:8" ht="13.5" thickBot="1" x14ac:dyDescent="0.25">
      <c r="G512" s="27" t="s">
        <v>1782</v>
      </c>
      <c r="H512" s="27" t="s">
        <v>1783</v>
      </c>
    </row>
    <row r="513" spans="7:8" ht="13.5" thickBot="1" x14ac:dyDescent="0.25">
      <c r="G513" s="27" t="s">
        <v>1784</v>
      </c>
      <c r="H513" s="27" t="s">
        <v>1785</v>
      </c>
    </row>
    <row r="514" spans="7:8" ht="13.5" thickBot="1" x14ac:dyDescent="0.25">
      <c r="G514" s="27" t="s">
        <v>1786</v>
      </c>
      <c r="H514" s="27" t="s">
        <v>1787</v>
      </c>
    </row>
    <row r="515" spans="7:8" ht="13.5" thickBot="1" x14ac:dyDescent="0.25">
      <c r="G515" s="27" t="s">
        <v>1788</v>
      </c>
      <c r="H515" s="27" t="s">
        <v>1789</v>
      </c>
    </row>
    <row r="516" spans="7:8" ht="13.5" thickBot="1" x14ac:dyDescent="0.25">
      <c r="G516" s="27" t="s">
        <v>1790</v>
      </c>
      <c r="H516" s="27" t="s">
        <v>1791</v>
      </c>
    </row>
    <row r="517" spans="7:8" ht="13.5" thickBot="1" x14ac:dyDescent="0.25">
      <c r="G517" s="27" t="s">
        <v>1792</v>
      </c>
      <c r="H517" s="27" t="s">
        <v>1793</v>
      </c>
    </row>
    <row r="518" spans="7:8" ht="13.5" thickBot="1" x14ac:dyDescent="0.25">
      <c r="G518" s="27" t="s">
        <v>1794</v>
      </c>
      <c r="H518" s="27" t="s">
        <v>1795</v>
      </c>
    </row>
    <row r="519" spans="7:8" ht="13.5" thickBot="1" x14ac:dyDescent="0.25">
      <c r="G519" s="27" t="s">
        <v>1796</v>
      </c>
      <c r="H519" s="27" t="s">
        <v>1797</v>
      </c>
    </row>
    <row r="520" spans="7:8" ht="13.5" thickBot="1" x14ac:dyDescent="0.25">
      <c r="G520" s="27" t="s">
        <v>1798</v>
      </c>
      <c r="H520" s="27" t="s">
        <v>1799</v>
      </c>
    </row>
    <row r="521" spans="7:8" ht="13.5" thickBot="1" x14ac:dyDescent="0.25">
      <c r="G521" s="27" t="s">
        <v>1800</v>
      </c>
      <c r="H521" s="27" t="s">
        <v>1801</v>
      </c>
    </row>
    <row r="522" spans="7:8" ht="13.5" thickBot="1" x14ac:dyDescent="0.25">
      <c r="G522" s="27" t="s">
        <v>1802</v>
      </c>
      <c r="H522" s="27" t="s">
        <v>1803</v>
      </c>
    </row>
    <row r="523" spans="7:8" ht="13.5" thickBot="1" x14ac:dyDescent="0.25">
      <c r="G523" s="27" t="s">
        <v>1804</v>
      </c>
      <c r="H523" s="27" t="s">
        <v>1805</v>
      </c>
    </row>
    <row r="524" spans="7:8" ht="13.5" thickBot="1" x14ac:dyDescent="0.25">
      <c r="G524" s="27" t="s">
        <v>1806</v>
      </c>
      <c r="H524" s="27" t="s">
        <v>1807</v>
      </c>
    </row>
    <row r="525" spans="7:8" ht="13.5" thickBot="1" x14ac:dyDescent="0.25">
      <c r="G525" s="27" t="s">
        <v>1808</v>
      </c>
      <c r="H525" s="27" t="s">
        <v>1809</v>
      </c>
    </row>
    <row r="526" spans="7:8" ht="13.5" thickBot="1" x14ac:dyDescent="0.25">
      <c r="G526" s="27" t="s">
        <v>1810</v>
      </c>
      <c r="H526" s="27" t="s">
        <v>1811</v>
      </c>
    </row>
    <row r="527" spans="7:8" ht="13.5" thickBot="1" x14ac:dyDescent="0.25">
      <c r="G527" s="27" t="s">
        <v>1812</v>
      </c>
      <c r="H527" s="27" t="s">
        <v>1813</v>
      </c>
    </row>
    <row r="528" spans="7:8" ht="13.5" thickBot="1" x14ac:dyDescent="0.25">
      <c r="G528" s="27" t="s">
        <v>1814</v>
      </c>
      <c r="H528" s="27" t="s">
        <v>1815</v>
      </c>
    </row>
    <row r="529" spans="7:8" ht="13.5" thickBot="1" x14ac:dyDescent="0.25">
      <c r="G529" s="27" t="s">
        <v>1816</v>
      </c>
      <c r="H529" s="27" t="s">
        <v>1817</v>
      </c>
    </row>
    <row r="530" spans="7:8" ht="13.5" thickBot="1" x14ac:dyDescent="0.25">
      <c r="G530" s="27" t="s">
        <v>1818</v>
      </c>
      <c r="H530" s="27" t="s">
        <v>1819</v>
      </c>
    </row>
    <row r="531" spans="7:8" ht="13.5" thickBot="1" x14ac:dyDescent="0.25">
      <c r="G531" s="27" t="s">
        <v>1820</v>
      </c>
      <c r="H531" s="27" t="s">
        <v>1821</v>
      </c>
    </row>
    <row r="532" spans="7:8" ht="13.5" thickBot="1" x14ac:dyDescent="0.25">
      <c r="G532" s="27" t="s">
        <v>1822</v>
      </c>
      <c r="H532" s="27" t="s">
        <v>1823</v>
      </c>
    </row>
    <row r="533" spans="7:8" ht="13.5" thickBot="1" x14ac:dyDescent="0.25">
      <c r="G533" s="27" t="s">
        <v>1824</v>
      </c>
      <c r="H533" s="27" t="s">
        <v>1825</v>
      </c>
    </row>
    <row r="534" spans="7:8" ht="13.5" thickBot="1" x14ac:dyDescent="0.25">
      <c r="G534" s="27" t="s">
        <v>1826</v>
      </c>
      <c r="H534" s="27" t="s">
        <v>1827</v>
      </c>
    </row>
    <row r="535" spans="7:8" ht="13.5" thickBot="1" x14ac:dyDescent="0.25">
      <c r="G535" s="27" t="s">
        <v>1828</v>
      </c>
      <c r="H535" s="27" t="s">
        <v>1829</v>
      </c>
    </row>
    <row r="536" spans="7:8" ht="13.5" thickBot="1" x14ac:dyDescent="0.25">
      <c r="G536" s="27" t="s">
        <v>1830</v>
      </c>
      <c r="H536" s="27" t="s">
        <v>1831</v>
      </c>
    </row>
    <row r="537" spans="7:8" ht="13.5" thickBot="1" x14ac:dyDescent="0.25">
      <c r="G537" s="27" t="s">
        <v>1832</v>
      </c>
      <c r="H537" s="27" t="s">
        <v>1833</v>
      </c>
    </row>
    <row r="538" spans="7:8" ht="13.5" thickBot="1" x14ac:dyDescent="0.25">
      <c r="G538" s="27" t="s">
        <v>1834</v>
      </c>
      <c r="H538" s="27" t="s">
        <v>1835</v>
      </c>
    </row>
    <row r="539" spans="7:8" ht="13.5" thickBot="1" x14ac:dyDescent="0.25">
      <c r="G539" s="27" t="s">
        <v>1836</v>
      </c>
      <c r="H539" s="27" t="s">
        <v>1837</v>
      </c>
    </row>
    <row r="540" spans="7:8" ht="13.5" thickBot="1" x14ac:dyDescent="0.25">
      <c r="G540" s="27" t="s">
        <v>1838</v>
      </c>
      <c r="H540" s="27" t="s">
        <v>1839</v>
      </c>
    </row>
    <row r="541" spans="7:8" ht="13.5" thickBot="1" x14ac:dyDescent="0.25">
      <c r="G541" s="27" t="s">
        <v>1840</v>
      </c>
      <c r="H541" s="27" t="s">
        <v>1841</v>
      </c>
    </row>
    <row r="542" spans="7:8" ht="13.5" thickBot="1" x14ac:dyDescent="0.25">
      <c r="G542" s="27" t="s">
        <v>1842</v>
      </c>
      <c r="H542" s="27" t="s">
        <v>1843</v>
      </c>
    </row>
    <row r="543" spans="7:8" ht="13.5" thickBot="1" x14ac:dyDescent="0.25">
      <c r="G543" s="27" t="s">
        <v>1844</v>
      </c>
      <c r="H543" s="27" t="s">
        <v>1845</v>
      </c>
    </row>
    <row r="544" spans="7:8" ht="13.5" thickBot="1" x14ac:dyDescent="0.25">
      <c r="G544" s="27" t="s">
        <v>1846</v>
      </c>
      <c r="H544" s="27" t="s">
        <v>1847</v>
      </c>
    </row>
    <row r="545" spans="7:8" ht="13.5" thickBot="1" x14ac:dyDescent="0.25">
      <c r="G545" s="27" t="s">
        <v>1848</v>
      </c>
      <c r="H545" s="27" t="s">
        <v>1849</v>
      </c>
    </row>
    <row r="546" spans="7:8" ht="13.5" thickBot="1" x14ac:dyDescent="0.25">
      <c r="G546" s="27" t="s">
        <v>1850</v>
      </c>
      <c r="H546" s="27" t="s">
        <v>1851</v>
      </c>
    </row>
    <row r="547" spans="7:8" ht="13.5" thickBot="1" x14ac:dyDescent="0.25">
      <c r="G547" s="27" t="s">
        <v>1852</v>
      </c>
      <c r="H547" s="27" t="s">
        <v>1853</v>
      </c>
    </row>
    <row r="548" spans="7:8" ht="13.5" thickBot="1" x14ac:dyDescent="0.25">
      <c r="G548" s="27" t="s">
        <v>1854</v>
      </c>
      <c r="H548" s="27" t="s">
        <v>1855</v>
      </c>
    </row>
    <row r="549" spans="7:8" ht="13.5" thickBot="1" x14ac:dyDescent="0.25">
      <c r="G549" s="27" t="s">
        <v>1856</v>
      </c>
      <c r="H549" s="27" t="s">
        <v>1857</v>
      </c>
    </row>
    <row r="550" spans="7:8" ht="13.5" thickBot="1" x14ac:dyDescent="0.25">
      <c r="G550" s="27" t="s">
        <v>1858</v>
      </c>
      <c r="H550" s="27" t="s">
        <v>1855</v>
      </c>
    </row>
    <row r="551" spans="7:8" ht="13.5" thickBot="1" x14ac:dyDescent="0.25">
      <c r="G551" s="27" t="s">
        <v>1859</v>
      </c>
      <c r="H551" s="27" t="s">
        <v>1860</v>
      </c>
    </row>
    <row r="552" spans="7:8" ht="13.5" thickBot="1" x14ac:dyDescent="0.25">
      <c r="G552" s="27" t="s">
        <v>1861</v>
      </c>
      <c r="H552" s="27" t="s">
        <v>1862</v>
      </c>
    </row>
    <row r="553" spans="7:8" ht="13.5" thickBot="1" x14ac:dyDescent="0.25">
      <c r="G553" s="27" t="s">
        <v>1863</v>
      </c>
      <c r="H553" s="27" t="s">
        <v>1864</v>
      </c>
    </row>
    <row r="554" spans="7:8" ht="13.5" thickBot="1" x14ac:dyDescent="0.25">
      <c r="G554" s="27" t="s">
        <v>1865</v>
      </c>
      <c r="H554" s="27" t="s">
        <v>1866</v>
      </c>
    </row>
    <row r="555" spans="7:8" ht="13.5" thickBot="1" x14ac:dyDescent="0.25">
      <c r="G555" s="27" t="s">
        <v>1867</v>
      </c>
      <c r="H555" s="27" t="s">
        <v>1868</v>
      </c>
    </row>
    <row r="556" spans="7:8" ht="13.5" thickBot="1" x14ac:dyDescent="0.25">
      <c r="G556" s="27" t="s">
        <v>1869</v>
      </c>
      <c r="H556" s="27" t="s">
        <v>1870</v>
      </c>
    </row>
    <row r="557" spans="7:8" ht="13.5" thickBot="1" x14ac:dyDescent="0.25">
      <c r="G557" s="27" t="s">
        <v>1871</v>
      </c>
      <c r="H557" s="27" t="s">
        <v>1872</v>
      </c>
    </row>
    <row r="558" spans="7:8" ht="13.5" thickBot="1" x14ac:dyDescent="0.25">
      <c r="G558" s="27" t="s">
        <v>1873</v>
      </c>
      <c r="H558" s="27" t="s">
        <v>1874</v>
      </c>
    </row>
    <row r="559" spans="7:8" ht="13.5" thickBot="1" x14ac:dyDescent="0.25">
      <c r="G559" s="27" t="s">
        <v>1875</v>
      </c>
      <c r="H559" s="27" t="s">
        <v>1876</v>
      </c>
    </row>
    <row r="560" spans="7:8" ht="13.5" thickBot="1" x14ac:dyDescent="0.25">
      <c r="G560" s="27" t="s">
        <v>1877</v>
      </c>
      <c r="H560" s="27" t="s">
        <v>1878</v>
      </c>
    </row>
    <row r="561" spans="7:8" ht="13.5" thickBot="1" x14ac:dyDescent="0.25">
      <c r="G561" s="27" t="s">
        <v>1879</v>
      </c>
      <c r="H561" s="27" t="s">
        <v>1880</v>
      </c>
    </row>
    <row r="562" spans="7:8" ht="13.5" thickBot="1" x14ac:dyDescent="0.25">
      <c r="G562" s="27" t="s">
        <v>1881</v>
      </c>
      <c r="H562" s="27" t="s">
        <v>1882</v>
      </c>
    </row>
    <row r="563" spans="7:8" ht="13.5" thickBot="1" x14ac:dyDescent="0.25">
      <c r="G563" s="27" t="s">
        <v>1883</v>
      </c>
      <c r="H563" s="27" t="s">
        <v>1884</v>
      </c>
    </row>
    <row r="564" spans="7:8" ht="13.5" thickBot="1" x14ac:dyDescent="0.25">
      <c r="G564" s="27" t="s">
        <v>1885</v>
      </c>
      <c r="H564" s="27" t="s">
        <v>1886</v>
      </c>
    </row>
    <row r="565" spans="7:8" ht="13.5" thickBot="1" x14ac:dyDescent="0.25">
      <c r="G565" s="27" t="s">
        <v>1887</v>
      </c>
      <c r="H565" s="27" t="s">
        <v>1888</v>
      </c>
    </row>
    <row r="566" spans="7:8" ht="13.5" thickBot="1" x14ac:dyDescent="0.25">
      <c r="G566" s="27" t="s">
        <v>1889</v>
      </c>
      <c r="H566" s="27" t="s">
        <v>1890</v>
      </c>
    </row>
    <row r="567" spans="7:8" ht="13.5" thickBot="1" x14ac:dyDescent="0.25">
      <c r="G567" s="27" t="s">
        <v>1891</v>
      </c>
      <c r="H567" s="27" t="s">
        <v>1892</v>
      </c>
    </row>
    <row r="568" spans="7:8" ht="13.5" thickBot="1" x14ac:dyDescent="0.25">
      <c r="G568" s="27" t="s">
        <v>1893</v>
      </c>
      <c r="H568" s="27" t="s">
        <v>1894</v>
      </c>
    </row>
    <row r="569" spans="7:8" ht="13.5" thickBot="1" x14ac:dyDescent="0.25">
      <c r="G569" s="27" t="s">
        <v>1895</v>
      </c>
      <c r="H569" s="27" t="s">
        <v>1896</v>
      </c>
    </row>
    <row r="570" spans="7:8" ht="13.5" thickBot="1" x14ac:dyDescent="0.25">
      <c r="G570" s="27" t="s">
        <v>1897</v>
      </c>
      <c r="H570" s="27" t="s">
        <v>1898</v>
      </c>
    </row>
    <row r="571" spans="7:8" ht="13.5" thickBot="1" x14ac:dyDescent="0.25">
      <c r="G571" s="27" t="s">
        <v>1899</v>
      </c>
      <c r="H571" s="27" t="s">
        <v>1898</v>
      </c>
    </row>
    <row r="572" spans="7:8" ht="13.5" thickBot="1" x14ac:dyDescent="0.25">
      <c r="G572" s="27" t="s">
        <v>1900</v>
      </c>
      <c r="H572" s="27" t="s">
        <v>1898</v>
      </c>
    </row>
    <row r="573" spans="7:8" ht="13.5" thickBot="1" x14ac:dyDescent="0.25">
      <c r="G573" s="27" t="s">
        <v>1901</v>
      </c>
      <c r="H573" s="27" t="s">
        <v>1902</v>
      </c>
    </row>
    <row r="574" spans="7:8" ht="13.5" thickBot="1" x14ac:dyDescent="0.25">
      <c r="G574" s="27" t="s">
        <v>1903</v>
      </c>
      <c r="H574" s="27" t="s">
        <v>1904</v>
      </c>
    </row>
    <row r="575" spans="7:8" ht="13.5" thickBot="1" x14ac:dyDescent="0.25">
      <c r="G575" s="27" t="s">
        <v>1905</v>
      </c>
      <c r="H575" s="27" t="s">
        <v>1906</v>
      </c>
    </row>
    <row r="576" spans="7:8" ht="13.5" thickBot="1" x14ac:dyDescent="0.25">
      <c r="G576" s="27" t="s">
        <v>1907</v>
      </c>
      <c r="H576" s="27" t="s">
        <v>1908</v>
      </c>
    </row>
    <row r="577" spans="7:8" ht="13.5" thickBot="1" x14ac:dyDescent="0.25">
      <c r="G577" s="27" t="s">
        <v>1909</v>
      </c>
      <c r="H577" s="27" t="s">
        <v>1910</v>
      </c>
    </row>
    <row r="578" spans="7:8" ht="13.5" thickBot="1" x14ac:dyDescent="0.25">
      <c r="G578" s="27" t="s">
        <v>1911</v>
      </c>
      <c r="H578" s="27" t="s">
        <v>1912</v>
      </c>
    </row>
    <row r="579" spans="7:8" ht="13.5" thickBot="1" x14ac:dyDescent="0.25">
      <c r="G579" s="27" t="s">
        <v>1913</v>
      </c>
      <c r="H579" s="27" t="s">
        <v>1914</v>
      </c>
    </row>
    <row r="580" spans="7:8" ht="13.5" thickBot="1" x14ac:dyDescent="0.25">
      <c r="G580" s="27" t="s">
        <v>1915</v>
      </c>
      <c r="H580" s="27" t="s">
        <v>1916</v>
      </c>
    </row>
    <row r="581" spans="7:8" ht="13.5" thickBot="1" x14ac:dyDescent="0.25">
      <c r="G581" s="27" t="s">
        <v>1917</v>
      </c>
      <c r="H581" s="27" t="s">
        <v>1918</v>
      </c>
    </row>
    <row r="582" spans="7:8" ht="13.5" thickBot="1" x14ac:dyDescent="0.25">
      <c r="G582" s="27" t="s">
        <v>1919</v>
      </c>
      <c r="H582" s="27" t="s">
        <v>1920</v>
      </c>
    </row>
    <row r="583" spans="7:8" ht="13.5" thickBot="1" x14ac:dyDescent="0.25">
      <c r="G583" s="27" t="s">
        <v>1921</v>
      </c>
      <c r="H583" s="27" t="s">
        <v>1922</v>
      </c>
    </row>
    <row r="584" spans="7:8" ht="13.5" thickBot="1" x14ac:dyDescent="0.25">
      <c r="G584" s="27" t="s">
        <v>1923</v>
      </c>
      <c r="H584" s="27" t="s">
        <v>1924</v>
      </c>
    </row>
    <row r="585" spans="7:8" ht="13.5" thickBot="1" x14ac:dyDescent="0.25">
      <c r="G585" s="27" t="s">
        <v>1925</v>
      </c>
      <c r="H585" s="27" t="s">
        <v>1926</v>
      </c>
    </row>
    <row r="586" spans="7:8" ht="13.5" thickBot="1" x14ac:dyDescent="0.25">
      <c r="G586" s="27" t="s">
        <v>1927</v>
      </c>
      <c r="H586" s="27" t="s">
        <v>1928</v>
      </c>
    </row>
    <row r="587" spans="7:8" ht="13.5" thickBot="1" x14ac:dyDescent="0.25">
      <c r="G587" s="27" t="s">
        <v>1929</v>
      </c>
      <c r="H587" s="27" t="s">
        <v>1930</v>
      </c>
    </row>
    <row r="588" spans="7:8" ht="13.5" thickBot="1" x14ac:dyDescent="0.25">
      <c r="G588" s="27" t="s">
        <v>1931</v>
      </c>
      <c r="H588" s="27" t="s">
        <v>1932</v>
      </c>
    </row>
    <row r="589" spans="7:8" ht="13.5" thickBot="1" x14ac:dyDescent="0.25">
      <c r="G589" s="27" t="s">
        <v>1933</v>
      </c>
      <c r="H589" s="27" t="s">
        <v>1934</v>
      </c>
    </row>
    <row r="590" spans="7:8" ht="13.5" thickBot="1" x14ac:dyDescent="0.25">
      <c r="G590" s="27" t="s">
        <v>1935</v>
      </c>
      <c r="H590" s="27" t="s">
        <v>1936</v>
      </c>
    </row>
    <row r="591" spans="7:8" ht="13.5" thickBot="1" x14ac:dyDescent="0.25">
      <c r="G591" s="27" t="s">
        <v>1937</v>
      </c>
      <c r="H591" s="27" t="s">
        <v>1938</v>
      </c>
    </row>
    <row r="592" spans="7:8" ht="13.5" thickBot="1" x14ac:dyDescent="0.25">
      <c r="G592" s="27" t="s">
        <v>1939</v>
      </c>
      <c r="H592" s="27" t="s">
        <v>1940</v>
      </c>
    </row>
    <row r="593" spans="7:8" ht="13.5" thickBot="1" x14ac:dyDescent="0.25">
      <c r="G593" s="27" t="s">
        <v>1941</v>
      </c>
      <c r="H593" s="27" t="s">
        <v>1942</v>
      </c>
    </row>
    <row r="594" spans="7:8" ht="13.5" thickBot="1" x14ac:dyDescent="0.25">
      <c r="G594" s="27" t="s">
        <v>1943</v>
      </c>
      <c r="H594" s="27" t="s">
        <v>1944</v>
      </c>
    </row>
    <row r="595" spans="7:8" ht="13.5" thickBot="1" x14ac:dyDescent="0.25">
      <c r="G595" s="27" t="s">
        <v>1945</v>
      </c>
      <c r="H595" s="27" t="s">
        <v>1946</v>
      </c>
    </row>
    <row r="596" spans="7:8" ht="13.5" thickBot="1" x14ac:dyDescent="0.25">
      <c r="G596" s="27" t="s">
        <v>1947</v>
      </c>
      <c r="H596" s="27" t="s">
        <v>1948</v>
      </c>
    </row>
    <row r="597" spans="7:8" ht="13.5" thickBot="1" x14ac:dyDescent="0.25">
      <c r="G597" s="27" t="s">
        <v>1949</v>
      </c>
      <c r="H597" s="27" t="s">
        <v>1950</v>
      </c>
    </row>
    <row r="598" spans="7:8" ht="13.5" thickBot="1" x14ac:dyDescent="0.25">
      <c r="G598" s="27" t="s">
        <v>1951</v>
      </c>
      <c r="H598" s="27" t="s">
        <v>1952</v>
      </c>
    </row>
    <row r="599" spans="7:8" ht="13.5" thickBot="1" x14ac:dyDescent="0.25">
      <c r="G599" s="27" t="s">
        <v>1953</v>
      </c>
      <c r="H599" s="27" t="s">
        <v>1954</v>
      </c>
    </row>
    <row r="600" spans="7:8" ht="13.5" thickBot="1" x14ac:dyDescent="0.25">
      <c r="G600" s="27" t="s">
        <v>1955</v>
      </c>
      <c r="H600" s="27" t="s">
        <v>1956</v>
      </c>
    </row>
    <row r="601" spans="7:8" ht="13.5" thickBot="1" x14ac:dyDescent="0.25">
      <c r="G601" s="27" t="s">
        <v>1957</v>
      </c>
      <c r="H601" s="27" t="s">
        <v>1958</v>
      </c>
    </row>
    <row r="602" spans="7:8" ht="13.5" thickBot="1" x14ac:dyDescent="0.25">
      <c r="G602" s="27" t="s">
        <v>1959</v>
      </c>
      <c r="H602" s="27" t="s">
        <v>1960</v>
      </c>
    </row>
    <row r="603" spans="7:8" ht="13.5" thickBot="1" x14ac:dyDescent="0.25">
      <c r="G603" s="27" t="s">
        <v>1961</v>
      </c>
      <c r="H603" s="27" t="s">
        <v>1962</v>
      </c>
    </row>
    <row r="604" spans="7:8" ht="13.5" thickBot="1" x14ac:dyDescent="0.25">
      <c r="G604" s="27" t="s">
        <v>1963</v>
      </c>
      <c r="H604" s="27" t="s">
        <v>1964</v>
      </c>
    </row>
    <row r="605" spans="7:8" ht="13.5" thickBot="1" x14ac:dyDescent="0.25">
      <c r="G605" s="27" t="s">
        <v>1965</v>
      </c>
      <c r="H605" s="27" t="s">
        <v>1966</v>
      </c>
    </row>
    <row r="606" spans="7:8" ht="13.5" thickBot="1" x14ac:dyDescent="0.25">
      <c r="G606" s="27" t="s">
        <v>1967</v>
      </c>
      <c r="H606" s="27" t="s">
        <v>1968</v>
      </c>
    </row>
    <row r="607" spans="7:8" ht="13.5" thickBot="1" x14ac:dyDescent="0.25">
      <c r="G607" s="27" t="s">
        <v>1969</v>
      </c>
      <c r="H607" s="27" t="s">
        <v>1970</v>
      </c>
    </row>
    <row r="608" spans="7:8" ht="13.5" thickBot="1" x14ac:dyDescent="0.25">
      <c r="G608" s="27" t="s">
        <v>1971</v>
      </c>
      <c r="H608" s="27" t="s">
        <v>1972</v>
      </c>
    </row>
    <row r="609" spans="7:8" ht="13.5" thickBot="1" x14ac:dyDescent="0.25">
      <c r="G609" s="27" t="s">
        <v>1973</v>
      </c>
      <c r="H609" s="27" t="s">
        <v>1974</v>
      </c>
    </row>
    <row r="610" spans="7:8" ht="13.5" thickBot="1" x14ac:dyDescent="0.25">
      <c r="G610" s="27" t="s">
        <v>1975</v>
      </c>
      <c r="H610" s="27" t="s">
        <v>1942</v>
      </c>
    </row>
    <row r="611" spans="7:8" ht="13.5" thickBot="1" x14ac:dyDescent="0.25">
      <c r="G611" s="27" t="s">
        <v>1976</v>
      </c>
      <c r="H611" s="27" t="s">
        <v>1977</v>
      </c>
    </row>
    <row r="612" spans="7:8" ht="13.5" thickBot="1" x14ac:dyDescent="0.25">
      <c r="G612" s="27" t="s">
        <v>1978</v>
      </c>
      <c r="H612" s="27" t="s">
        <v>1942</v>
      </c>
    </row>
    <row r="613" spans="7:8" ht="13.5" thickBot="1" x14ac:dyDescent="0.25">
      <c r="G613" s="27" t="s">
        <v>1979</v>
      </c>
      <c r="H613" s="27" t="s">
        <v>1127</v>
      </c>
    </row>
    <row r="614" spans="7:8" ht="13.5" thickBot="1" x14ac:dyDescent="0.25">
      <c r="G614" s="27" t="s">
        <v>1980</v>
      </c>
      <c r="H614" s="27" t="s">
        <v>1981</v>
      </c>
    </row>
    <row r="615" spans="7:8" ht="13.5" thickBot="1" x14ac:dyDescent="0.25">
      <c r="G615" s="27" t="s">
        <v>1982</v>
      </c>
      <c r="H615" s="27" t="s">
        <v>1981</v>
      </c>
    </row>
    <row r="616" spans="7:8" ht="13.5" thickBot="1" x14ac:dyDescent="0.25">
      <c r="G616" s="27" t="s">
        <v>1983</v>
      </c>
      <c r="H616" s="27" t="s">
        <v>1981</v>
      </c>
    </row>
    <row r="617" spans="7:8" ht="13.5" thickBot="1" x14ac:dyDescent="0.25">
      <c r="G617" s="27" t="s">
        <v>1984</v>
      </c>
      <c r="H617" s="27" t="s">
        <v>1985</v>
      </c>
    </row>
    <row r="618" spans="7:8" ht="13.5" thickBot="1" x14ac:dyDescent="0.25">
      <c r="G618" s="27" t="s">
        <v>1986</v>
      </c>
      <c r="H618" s="27" t="s">
        <v>1987</v>
      </c>
    </row>
    <row r="619" spans="7:8" ht="13.5" thickBot="1" x14ac:dyDescent="0.25">
      <c r="G619" s="27" t="s">
        <v>1988</v>
      </c>
      <c r="H619" s="27" t="s">
        <v>1989</v>
      </c>
    </row>
    <row r="620" spans="7:8" ht="13.5" thickBot="1" x14ac:dyDescent="0.25">
      <c r="G620" s="27" t="s">
        <v>1990</v>
      </c>
      <c r="H620" s="27" t="s">
        <v>1991</v>
      </c>
    </row>
    <row r="621" spans="7:8" ht="13.5" thickBot="1" x14ac:dyDescent="0.25">
      <c r="G621" s="27" t="s">
        <v>1992</v>
      </c>
      <c r="H621" s="27" t="s">
        <v>1993</v>
      </c>
    </row>
    <row r="622" spans="7:8" ht="13.5" thickBot="1" x14ac:dyDescent="0.25">
      <c r="G622" s="27" t="s">
        <v>1994</v>
      </c>
      <c r="H622" s="27" t="s">
        <v>1995</v>
      </c>
    </row>
    <row r="623" spans="7:8" ht="13.5" thickBot="1" x14ac:dyDescent="0.25">
      <c r="G623" s="27" t="s">
        <v>1996</v>
      </c>
      <c r="H623" s="27" t="s">
        <v>1997</v>
      </c>
    </row>
    <row r="624" spans="7:8" ht="13.5" thickBot="1" x14ac:dyDescent="0.25">
      <c r="G624" s="27" t="s">
        <v>1998</v>
      </c>
      <c r="H624" s="27" t="s">
        <v>1999</v>
      </c>
    </row>
    <row r="625" spans="7:8" ht="13.5" thickBot="1" x14ac:dyDescent="0.25">
      <c r="G625" s="27" t="s">
        <v>2000</v>
      </c>
      <c r="H625" s="27" t="s">
        <v>2001</v>
      </c>
    </row>
    <row r="626" spans="7:8" ht="13.5" thickBot="1" x14ac:dyDescent="0.25">
      <c r="G626" s="27" t="s">
        <v>2002</v>
      </c>
      <c r="H626" s="27" t="s">
        <v>2003</v>
      </c>
    </row>
    <row r="627" spans="7:8" ht="13.5" thickBot="1" x14ac:dyDescent="0.25">
      <c r="G627" s="27" t="s">
        <v>2004</v>
      </c>
      <c r="H627" s="27" t="s">
        <v>2005</v>
      </c>
    </row>
    <row r="628" spans="7:8" ht="13.5" thickBot="1" x14ac:dyDescent="0.25">
      <c r="G628" s="27" t="s">
        <v>2006</v>
      </c>
      <c r="H628" s="27" t="s">
        <v>2007</v>
      </c>
    </row>
    <row r="629" spans="7:8" ht="13.5" thickBot="1" x14ac:dyDescent="0.25">
      <c r="G629" s="27" t="s">
        <v>2008</v>
      </c>
      <c r="H629" s="27" t="s">
        <v>2009</v>
      </c>
    </row>
    <row r="630" spans="7:8" ht="13.5" thickBot="1" x14ac:dyDescent="0.25">
      <c r="G630" s="27" t="s">
        <v>2010</v>
      </c>
      <c r="H630" s="27" t="s">
        <v>2011</v>
      </c>
    </row>
    <row r="631" spans="7:8" ht="13.5" thickBot="1" x14ac:dyDescent="0.25">
      <c r="G631" s="27" t="s">
        <v>2012</v>
      </c>
      <c r="H631" s="27" t="s">
        <v>2013</v>
      </c>
    </row>
    <row r="632" spans="7:8" ht="13.5" thickBot="1" x14ac:dyDescent="0.25">
      <c r="G632" s="27" t="s">
        <v>2014</v>
      </c>
      <c r="H632" s="27" t="s">
        <v>2015</v>
      </c>
    </row>
    <row r="633" spans="7:8" ht="13.5" thickBot="1" x14ac:dyDescent="0.25">
      <c r="G633" s="27" t="s">
        <v>2016</v>
      </c>
      <c r="H633" s="27" t="s">
        <v>2017</v>
      </c>
    </row>
    <row r="634" spans="7:8" ht="13.5" thickBot="1" x14ac:dyDescent="0.25">
      <c r="G634" s="27" t="s">
        <v>2018</v>
      </c>
      <c r="H634" s="27" t="s">
        <v>2019</v>
      </c>
    </row>
    <row r="635" spans="7:8" ht="13.5" thickBot="1" x14ac:dyDescent="0.25">
      <c r="G635" s="27" t="s">
        <v>2020</v>
      </c>
      <c r="H635" s="27" t="s">
        <v>2021</v>
      </c>
    </row>
    <row r="636" spans="7:8" ht="13.5" thickBot="1" x14ac:dyDescent="0.25">
      <c r="G636" s="27" t="s">
        <v>2022</v>
      </c>
      <c r="H636" s="27" t="s">
        <v>2023</v>
      </c>
    </row>
    <row r="637" spans="7:8" ht="13.5" thickBot="1" x14ac:dyDescent="0.25">
      <c r="G637" s="27" t="s">
        <v>2024</v>
      </c>
      <c r="H637" s="27" t="s">
        <v>2025</v>
      </c>
    </row>
    <row r="638" spans="7:8" ht="13.5" thickBot="1" x14ac:dyDescent="0.25">
      <c r="G638" s="27" t="s">
        <v>2026</v>
      </c>
      <c r="H638" s="27" t="s">
        <v>2027</v>
      </c>
    </row>
    <row r="639" spans="7:8" ht="13.5" thickBot="1" x14ac:dyDescent="0.25">
      <c r="G639" s="27" t="s">
        <v>2028</v>
      </c>
      <c r="H639" s="27" t="s">
        <v>2029</v>
      </c>
    </row>
    <row r="640" spans="7:8" ht="13.5" thickBot="1" x14ac:dyDescent="0.25">
      <c r="G640" s="27" t="s">
        <v>2030</v>
      </c>
      <c r="H640" s="27" t="s">
        <v>1989</v>
      </c>
    </row>
    <row r="641" spans="7:8" ht="13.5" thickBot="1" x14ac:dyDescent="0.25">
      <c r="G641" s="27" t="s">
        <v>2031</v>
      </c>
      <c r="H641" s="27" t="s">
        <v>2032</v>
      </c>
    </row>
    <row r="642" spans="7:8" ht="13.5" thickBot="1" x14ac:dyDescent="0.25">
      <c r="G642" s="27" t="s">
        <v>2033</v>
      </c>
      <c r="H642" s="27" t="s">
        <v>2034</v>
      </c>
    </row>
    <row r="643" spans="7:8" ht="13.5" thickBot="1" x14ac:dyDescent="0.25">
      <c r="G643" s="27" t="s">
        <v>2035</v>
      </c>
      <c r="H643" s="27" t="s">
        <v>2036</v>
      </c>
    </row>
    <row r="644" spans="7:8" ht="13.5" thickBot="1" x14ac:dyDescent="0.25">
      <c r="G644" s="27" t="s">
        <v>2037</v>
      </c>
      <c r="H644" s="27" t="s">
        <v>2038</v>
      </c>
    </row>
    <row r="645" spans="7:8" ht="13.5" thickBot="1" x14ac:dyDescent="0.25">
      <c r="G645" s="27" t="s">
        <v>2039</v>
      </c>
      <c r="H645" s="27" t="s">
        <v>1991</v>
      </c>
    </row>
    <row r="646" spans="7:8" ht="13.5" thickBot="1" x14ac:dyDescent="0.25">
      <c r="G646" s="27" t="s">
        <v>2040</v>
      </c>
      <c r="H646" s="27" t="s">
        <v>2041</v>
      </c>
    </row>
    <row r="647" spans="7:8" ht="13.5" thickBot="1" x14ac:dyDescent="0.25">
      <c r="G647" s="27" t="s">
        <v>2042</v>
      </c>
      <c r="H647" s="27" t="s">
        <v>2043</v>
      </c>
    </row>
    <row r="648" spans="7:8" ht="13.5" thickBot="1" x14ac:dyDescent="0.25">
      <c r="G648" s="27" t="s">
        <v>2044</v>
      </c>
      <c r="H648" s="27" t="s">
        <v>2045</v>
      </c>
    </row>
    <row r="649" spans="7:8" ht="13.5" thickBot="1" x14ac:dyDescent="0.25">
      <c r="G649" s="27" t="s">
        <v>2046</v>
      </c>
      <c r="H649" s="27" t="s">
        <v>2047</v>
      </c>
    </row>
    <row r="650" spans="7:8" ht="13.5" thickBot="1" x14ac:dyDescent="0.25">
      <c r="G650" s="27" t="s">
        <v>2048</v>
      </c>
      <c r="H650" s="27" t="s">
        <v>2049</v>
      </c>
    </row>
    <row r="651" spans="7:8" ht="13.5" thickBot="1" x14ac:dyDescent="0.25">
      <c r="G651" s="27" t="s">
        <v>2050</v>
      </c>
      <c r="H651" s="27" t="s">
        <v>2051</v>
      </c>
    </row>
    <row r="652" spans="7:8" ht="13.5" thickBot="1" x14ac:dyDescent="0.25">
      <c r="G652" s="27" t="s">
        <v>2052</v>
      </c>
      <c r="H652" s="27" t="s">
        <v>2053</v>
      </c>
    </row>
    <row r="653" spans="7:8" ht="13.5" thickBot="1" x14ac:dyDescent="0.25">
      <c r="G653" s="27" t="s">
        <v>2054</v>
      </c>
      <c r="H653" s="27" t="s">
        <v>2055</v>
      </c>
    </row>
    <row r="654" spans="7:8" ht="13.5" thickBot="1" x14ac:dyDescent="0.25">
      <c r="G654" s="27" t="s">
        <v>2056</v>
      </c>
      <c r="H654" s="27" t="s">
        <v>2057</v>
      </c>
    </row>
    <row r="655" spans="7:8" ht="13.5" thickBot="1" x14ac:dyDescent="0.25">
      <c r="G655" s="27" t="s">
        <v>2058</v>
      </c>
      <c r="H655" s="27" t="s">
        <v>2059</v>
      </c>
    </row>
    <row r="656" spans="7:8" ht="13.5" thickBot="1" x14ac:dyDescent="0.25">
      <c r="G656" s="27" t="s">
        <v>2060</v>
      </c>
      <c r="H656" s="27" t="s">
        <v>2061</v>
      </c>
    </row>
    <row r="657" spans="7:8" ht="13.5" thickBot="1" x14ac:dyDescent="0.25">
      <c r="G657" s="27" t="s">
        <v>2062</v>
      </c>
      <c r="H657" s="27" t="s">
        <v>2063</v>
      </c>
    </row>
    <row r="658" spans="7:8" ht="13.5" thickBot="1" x14ac:dyDescent="0.25">
      <c r="G658" s="27" t="s">
        <v>2064</v>
      </c>
      <c r="H658" s="27" t="s">
        <v>2065</v>
      </c>
    </row>
    <row r="659" spans="7:8" ht="13.5" thickBot="1" x14ac:dyDescent="0.25">
      <c r="G659" s="27" t="s">
        <v>2066</v>
      </c>
      <c r="H659" s="27" t="s">
        <v>2067</v>
      </c>
    </row>
    <row r="660" spans="7:8" ht="13.5" thickBot="1" x14ac:dyDescent="0.25">
      <c r="G660" s="27" t="s">
        <v>2068</v>
      </c>
      <c r="H660" s="27" t="s">
        <v>2069</v>
      </c>
    </row>
    <row r="661" spans="7:8" ht="13.5" thickBot="1" x14ac:dyDescent="0.25">
      <c r="G661" s="27" t="s">
        <v>2070</v>
      </c>
      <c r="H661" s="27" t="s">
        <v>2071</v>
      </c>
    </row>
    <row r="662" spans="7:8" ht="13.5" thickBot="1" x14ac:dyDescent="0.25">
      <c r="G662" s="27" t="s">
        <v>2072</v>
      </c>
      <c r="H662" s="27" t="s">
        <v>2073</v>
      </c>
    </row>
    <row r="663" spans="7:8" ht="13.5" thickBot="1" x14ac:dyDescent="0.25">
      <c r="G663" s="27" t="s">
        <v>2074</v>
      </c>
      <c r="H663" s="27" t="s">
        <v>2075</v>
      </c>
    </row>
    <row r="664" spans="7:8" ht="13.5" thickBot="1" x14ac:dyDescent="0.25">
      <c r="G664" s="27" t="s">
        <v>2076</v>
      </c>
      <c r="H664" s="27" t="s">
        <v>2077</v>
      </c>
    </row>
    <row r="665" spans="7:8" ht="13.5" thickBot="1" x14ac:dyDescent="0.25">
      <c r="G665" s="27" t="s">
        <v>2078</v>
      </c>
      <c r="H665" s="27" t="s">
        <v>2017</v>
      </c>
    </row>
    <row r="666" spans="7:8" ht="13.5" thickBot="1" x14ac:dyDescent="0.25">
      <c r="G666" s="27" t="s">
        <v>2079</v>
      </c>
      <c r="H666" s="27" t="s">
        <v>2080</v>
      </c>
    </row>
    <row r="667" spans="7:8" ht="13.5" thickBot="1" x14ac:dyDescent="0.25">
      <c r="G667" s="27" t="s">
        <v>2081</v>
      </c>
      <c r="H667" s="27" t="s">
        <v>2082</v>
      </c>
    </row>
    <row r="668" spans="7:8" ht="13.5" thickBot="1" x14ac:dyDescent="0.25">
      <c r="G668" s="27" t="s">
        <v>2083</v>
      </c>
      <c r="H668" s="27" t="s">
        <v>2084</v>
      </c>
    </row>
    <row r="669" spans="7:8" ht="13.5" thickBot="1" x14ac:dyDescent="0.25">
      <c r="G669" s="27" t="s">
        <v>2085</v>
      </c>
      <c r="H669" s="27" t="s">
        <v>2086</v>
      </c>
    </row>
    <row r="670" spans="7:8" ht="13.5" thickBot="1" x14ac:dyDescent="0.25">
      <c r="G670" s="27" t="s">
        <v>2087</v>
      </c>
      <c r="H670" s="27" t="s">
        <v>2088</v>
      </c>
    </row>
    <row r="671" spans="7:8" ht="13.5" thickBot="1" x14ac:dyDescent="0.25">
      <c r="G671" s="27" t="s">
        <v>2089</v>
      </c>
      <c r="H671" s="27" t="s">
        <v>2090</v>
      </c>
    </row>
    <row r="672" spans="7:8" ht="13.5" thickBot="1" x14ac:dyDescent="0.25">
      <c r="G672" s="27" t="s">
        <v>2091</v>
      </c>
      <c r="H672" s="27" t="s">
        <v>2092</v>
      </c>
    </row>
    <row r="673" spans="7:8" ht="13.5" thickBot="1" x14ac:dyDescent="0.25">
      <c r="G673" s="27" t="s">
        <v>2093</v>
      </c>
      <c r="H673" s="27" t="s">
        <v>2075</v>
      </c>
    </row>
    <row r="674" spans="7:8" ht="13.5" thickBot="1" x14ac:dyDescent="0.25">
      <c r="G674" s="27" t="s">
        <v>2094</v>
      </c>
      <c r="H674" s="27" t="s">
        <v>2095</v>
      </c>
    </row>
    <row r="675" spans="7:8" ht="13.5" thickBot="1" x14ac:dyDescent="0.25">
      <c r="G675" s="27" t="s">
        <v>2096</v>
      </c>
      <c r="H675" s="27" t="s">
        <v>2097</v>
      </c>
    </row>
    <row r="676" spans="7:8" ht="13.5" thickBot="1" x14ac:dyDescent="0.25">
      <c r="G676" s="27" t="s">
        <v>2098</v>
      </c>
      <c r="H676" s="27" t="s">
        <v>2099</v>
      </c>
    </row>
    <row r="677" spans="7:8" ht="13.5" thickBot="1" x14ac:dyDescent="0.25">
      <c r="G677" s="27" t="s">
        <v>2100</v>
      </c>
      <c r="H677" s="27" t="s">
        <v>2101</v>
      </c>
    </row>
    <row r="678" spans="7:8" ht="13.5" thickBot="1" x14ac:dyDescent="0.25">
      <c r="G678" s="27" t="s">
        <v>2102</v>
      </c>
      <c r="H678" s="27" t="s">
        <v>2103</v>
      </c>
    </row>
    <row r="679" spans="7:8" ht="13.5" thickBot="1" x14ac:dyDescent="0.25">
      <c r="G679" s="27" t="s">
        <v>2104</v>
      </c>
      <c r="H679" s="27" t="s">
        <v>2105</v>
      </c>
    </row>
    <row r="680" spans="7:8" ht="13.5" thickBot="1" x14ac:dyDescent="0.25">
      <c r="G680" s="27" t="s">
        <v>2106</v>
      </c>
      <c r="H680" s="27" t="s">
        <v>2107</v>
      </c>
    </row>
    <row r="681" spans="7:8" ht="13.5" thickBot="1" x14ac:dyDescent="0.25">
      <c r="G681" s="27" t="s">
        <v>2108</v>
      </c>
      <c r="H681" s="27" t="s">
        <v>2109</v>
      </c>
    </row>
    <row r="682" spans="7:8" ht="13.5" thickBot="1" x14ac:dyDescent="0.25">
      <c r="G682" s="27" t="s">
        <v>2110</v>
      </c>
      <c r="H682" s="27" t="s">
        <v>2111</v>
      </c>
    </row>
    <row r="683" spans="7:8" ht="13.5" thickBot="1" x14ac:dyDescent="0.25">
      <c r="G683" s="27" t="s">
        <v>2112</v>
      </c>
      <c r="H683" s="27" t="s">
        <v>2111</v>
      </c>
    </row>
    <row r="684" spans="7:8" ht="13.5" thickBot="1" x14ac:dyDescent="0.25">
      <c r="G684" s="27" t="s">
        <v>2113</v>
      </c>
      <c r="H684" s="27" t="s">
        <v>2114</v>
      </c>
    </row>
    <row r="685" spans="7:8" ht="13.5" thickBot="1" x14ac:dyDescent="0.25">
      <c r="G685" s="27" t="s">
        <v>2115</v>
      </c>
      <c r="H685" s="27" t="s">
        <v>2116</v>
      </c>
    </row>
    <row r="686" spans="7:8" ht="13.5" thickBot="1" x14ac:dyDescent="0.25">
      <c r="G686" s="27" t="s">
        <v>2117</v>
      </c>
      <c r="H686" s="27" t="s">
        <v>2118</v>
      </c>
    </row>
    <row r="687" spans="7:8" ht="13.5" thickBot="1" x14ac:dyDescent="0.25">
      <c r="G687" s="27" t="s">
        <v>2119</v>
      </c>
      <c r="H687" s="27" t="s">
        <v>2120</v>
      </c>
    </row>
    <row r="688" spans="7:8" ht="13.5" thickBot="1" x14ac:dyDescent="0.25">
      <c r="G688" s="27" t="s">
        <v>2121</v>
      </c>
      <c r="H688" s="27" t="s">
        <v>2122</v>
      </c>
    </row>
    <row r="689" spans="7:8" ht="13.5" thickBot="1" x14ac:dyDescent="0.25">
      <c r="G689" s="27" t="s">
        <v>2123</v>
      </c>
      <c r="H689" s="27" t="s">
        <v>2124</v>
      </c>
    </row>
    <row r="690" spans="7:8" ht="13.5" thickBot="1" x14ac:dyDescent="0.25">
      <c r="G690" s="27" t="s">
        <v>2125</v>
      </c>
      <c r="H690" s="27" t="s">
        <v>2126</v>
      </c>
    </row>
    <row r="691" spans="7:8" ht="13.5" thickBot="1" x14ac:dyDescent="0.25">
      <c r="G691" s="27" t="s">
        <v>2127</v>
      </c>
      <c r="H691" s="27" t="s">
        <v>2128</v>
      </c>
    </row>
    <row r="692" spans="7:8" ht="13.5" thickBot="1" x14ac:dyDescent="0.25">
      <c r="G692" s="27" t="s">
        <v>2129</v>
      </c>
      <c r="H692" s="27" t="s">
        <v>2130</v>
      </c>
    </row>
    <row r="693" spans="7:8" ht="13.5" thickBot="1" x14ac:dyDescent="0.25">
      <c r="G693" s="27" t="s">
        <v>2131</v>
      </c>
      <c r="H693" s="27" t="s">
        <v>2132</v>
      </c>
    </row>
    <row r="694" spans="7:8" ht="13.5" thickBot="1" x14ac:dyDescent="0.25">
      <c r="G694" s="27" t="s">
        <v>2133</v>
      </c>
      <c r="H694" s="27" t="s">
        <v>2134</v>
      </c>
    </row>
    <row r="695" spans="7:8" ht="13.5" thickBot="1" x14ac:dyDescent="0.25">
      <c r="G695" s="27" t="s">
        <v>2135</v>
      </c>
      <c r="H695" s="27" t="s">
        <v>2111</v>
      </c>
    </row>
    <row r="696" spans="7:8" ht="13.5" thickBot="1" x14ac:dyDescent="0.25">
      <c r="G696" s="27" t="s">
        <v>2136</v>
      </c>
      <c r="H696" s="27" t="s">
        <v>2137</v>
      </c>
    </row>
    <row r="697" spans="7:8" ht="13.5" thickBot="1" x14ac:dyDescent="0.25">
      <c r="G697" s="27" t="s">
        <v>2138</v>
      </c>
      <c r="H697" s="27" t="s">
        <v>2139</v>
      </c>
    </row>
    <row r="698" spans="7:8" ht="13.5" thickBot="1" x14ac:dyDescent="0.25">
      <c r="G698" s="27" t="s">
        <v>2140</v>
      </c>
      <c r="H698" s="27" t="s">
        <v>2141</v>
      </c>
    </row>
    <row r="699" spans="7:8" ht="13.5" thickBot="1" x14ac:dyDescent="0.25">
      <c r="G699" s="27" t="s">
        <v>2142</v>
      </c>
      <c r="H699" s="27" t="s">
        <v>2143</v>
      </c>
    </row>
    <row r="700" spans="7:8" ht="13.5" thickBot="1" x14ac:dyDescent="0.25">
      <c r="G700" s="27" t="s">
        <v>2144</v>
      </c>
      <c r="H700" s="27" t="s">
        <v>2145</v>
      </c>
    </row>
    <row r="701" spans="7:8" ht="13.5" thickBot="1" x14ac:dyDescent="0.25">
      <c r="G701" s="27" t="s">
        <v>2146</v>
      </c>
      <c r="H701" s="27" t="s">
        <v>2147</v>
      </c>
    </row>
    <row r="702" spans="7:8" ht="13.5" thickBot="1" x14ac:dyDescent="0.25">
      <c r="G702" s="27" t="s">
        <v>2148</v>
      </c>
      <c r="H702" s="27" t="s">
        <v>2149</v>
      </c>
    </row>
    <row r="703" spans="7:8" ht="13.5" thickBot="1" x14ac:dyDescent="0.25">
      <c r="G703" s="27" t="s">
        <v>2150</v>
      </c>
      <c r="H703" s="27" t="s">
        <v>2151</v>
      </c>
    </row>
    <row r="704" spans="7:8" ht="13.5" thickBot="1" x14ac:dyDescent="0.25">
      <c r="G704" s="27" t="s">
        <v>2152</v>
      </c>
      <c r="H704" s="27" t="s">
        <v>2153</v>
      </c>
    </row>
    <row r="705" spans="7:8" ht="13.5" thickBot="1" x14ac:dyDescent="0.25">
      <c r="G705" s="27" t="s">
        <v>2154</v>
      </c>
      <c r="H705" s="27" t="s">
        <v>2155</v>
      </c>
    </row>
    <row r="706" spans="7:8" ht="13.5" thickBot="1" x14ac:dyDescent="0.25">
      <c r="G706" s="27" t="s">
        <v>2156</v>
      </c>
      <c r="H706" s="27" t="s">
        <v>2157</v>
      </c>
    </row>
    <row r="707" spans="7:8" ht="13.5" thickBot="1" x14ac:dyDescent="0.25">
      <c r="G707" s="27" t="s">
        <v>2158</v>
      </c>
      <c r="H707" s="27" t="s">
        <v>1632</v>
      </c>
    </row>
    <row r="708" spans="7:8" ht="13.5" thickBot="1" x14ac:dyDescent="0.25">
      <c r="G708" s="27" t="s">
        <v>2159</v>
      </c>
      <c r="H708" s="27" t="s">
        <v>2160</v>
      </c>
    </row>
    <row r="709" spans="7:8" ht="13.5" thickBot="1" x14ac:dyDescent="0.25">
      <c r="G709" s="27" t="s">
        <v>2161</v>
      </c>
      <c r="H709" s="27" t="s">
        <v>2162</v>
      </c>
    </row>
    <row r="710" spans="7:8" ht="13.5" thickBot="1" x14ac:dyDescent="0.25">
      <c r="G710" s="27" t="s">
        <v>2163</v>
      </c>
      <c r="H710" s="27" t="s">
        <v>2164</v>
      </c>
    </row>
    <row r="711" spans="7:8" ht="13.5" thickBot="1" x14ac:dyDescent="0.25">
      <c r="G711" s="27" t="s">
        <v>2165</v>
      </c>
      <c r="H711" s="27" t="s">
        <v>2166</v>
      </c>
    </row>
    <row r="712" spans="7:8" ht="13.5" thickBot="1" x14ac:dyDescent="0.25">
      <c r="G712" s="27" t="s">
        <v>2167</v>
      </c>
      <c r="H712" s="27" t="s">
        <v>2168</v>
      </c>
    </row>
    <row r="713" spans="7:8" ht="13.5" thickBot="1" x14ac:dyDescent="0.25">
      <c r="G713" s="27" t="s">
        <v>2169</v>
      </c>
      <c r="H713" s="27" t="s">
        <v>2170</v>
      </c>
    </row>
    <row r="714" spans="7:8" ht="13.5" thickBot="1" x14ac:dyDescent="0.25">
      <c r="G714" s="27" t="s">
        <v>2171</v>
      </c>
      <c r="H714" s="27" t="s">
        <v>2172</v>
      </c>
    </row>
    <row r="715" spans="7:8" ht="13.5" thickBot="1" x14ac:dyDescent="0.25">
      <c r="G715" s="27" t="s">
        <v>2173</v>
      </c>
      <c r="H715" s="27" t="s">
        <v>2174</v>
      </c>
    </row>
    <row r="716" spans="7:8" ht="13.5" thickBot="1" x14ac:dyDescent="0.25">
      <c r="G716" s="27" t="s">
        <v>2175</v>
      </c>
      <c r="H716" s="27" t="s">
        <v>2176</v>
      </c>
    </row>
    <row r="717" spans="7:8" ht="13.5" thickBot="1" x14ac:dyDescent="0.25">
      <c r="G717" s="27" t="s">
        <v>2177</v>
      </c>
      <c r="H717" s="27" t="s">
        <v>2178</v>
      </c>
    </row>
    <row r="718" spans="7:8" ht="13.5" thickBot="1" x14ac:dyDescent="0.25">
      <c r="G718" s="27" t="s">
        <v>2179</v>
      </c>
      <c r="H718" s="27" t="s">
        <v>2180</v>
      </c>
    </row>
    <row r="719" spans="7:8" ht="13.5" thickBot="1" x14ac:dyDescent="0.25">
      <c r="G719" s="27" t="s">
        <v>2181</v>
      </c>
      <c r="H719" s="27" t="s">
        <v>2182</v>
      </c>
    </row>
    <row r="720" spans="7:8" ht="13.5" thickBot="1" x14ac:dyDescent="0.25">
      <c r="G720" s="27" t="s">
        <v>2183</v>
      </c>
      <c r="H720" s="27" t="s">
        <v>2184</v>
      </c>
    </row>
    <row r="721" spans="7:8" ht="13.5" thickBot="1" x14ac:dyDescent="0.25">
      <c r="G721" s="27" t="s">
        <v>2185</v>
      </c>
      <c r="H721" s="27" t="s">
        <v>2186</v>
      </c>
    </row>
    <row r="722" spans="7:8" ht="13.5" thickBot="1" x14ac:dyDescent="0.25">
      <c r="G722" s="27" t="s">
        <v>2187</v>
      </c>
      <c r="H722" s="27" t="s">
        <v>2188</v>
      </c>
    </row>
    <row r="723" spans="7:8" ht="13.5" thickBot="1" x14ac:dyDescent="0.25">
      <c r="G723" s="27" t="s">
        <v>2189</v>
      </c>
      <c r="H723" s="27" t="s">
        <v>2190</v>
      </c>
    </row>
    <row r="724" spans="7:8" ht="13.5" thickBot="1" x14ac:dyDescent="0.25">
      <c r="G724" s="27" t="s">
        <v>2191</v>
      </c>
      <c r="H724" s="27" t="s">
        <v>2192</v>
      </c>
    </row>
    <row r="725" spans="7:8" ht="13.5" thickBot="1" x14ac:dyDescent="0.25">
      <c r="G725" s="27" t="s">
        <v>2193</v>
      </c>
      <c r="H725" s="27" t="s">
        <v>2194</v>
      </c>
    </row>
    <row r="726" spans="7:8" ht="13.5" thickBot="1" x14ac:dyDescent="0.25">
      <c r="G726" s="27" t="s">
        <v>2195</v>
      </c>
      <c r="H726" s="27" t="s">
        <v>2196</v>
      </c>
    </row>
    <row r="727" spans="7:8" ht="13.5" thickBot="1" x14ac:dyDescent="0.25">
      <c r="G727" s="27" t="s">
        <v>2197</v>
      </c>
      <c r="H727" s="27" t="s">
        <v>2198</v>
      </c>
    </row>
    <row r="728" spans="7:8" ht="13.5" thickBot="1" x14ac:dyDescent="0.25">
      <c r="G728" s="27" t="s">
        <v>2199</v>
      </c>
      <c r="H728" s="27" t="s">
        <v>2198</v>
      </c>
    </row>
    <row r="729" spans="7:8" ht="13.5" thickBot="1" x14ac:dyDescent="0.25">
      <c r="G729" s="27" t="s">
        <v>2200</v>
      </c>
      <c r="H729" s="27" t="s">
        <v>2201</v>
      </c>
    </row>
    <row r="730" spans="7:8" ht="13.5" thickBot="1" x14ac:dyDescent="0.25">
      <c r="G730" s="27" t="s">
        <v>2202</v>
      </c>
      <c r="H730" s="27" t="s">
        <v>2201</v>
      </c>
    </row>
    <row r="731" spans="7:8" ht="13.5" thickBot="1" x14ac:dyDescent="0.25">
      <c r="G731" s="27" t="s">
        <v>2203</v>
      </c>
      <c r="H731" s="27" t="s">
        <v>2204</v>
      </c>
    </row>
    <row r="732" spans="7:8" ht="13.5" thickBot="1" x14ac:dyDescent="0.25">
      <c r="G732" s="27" t="s">
        <v>2205</v>
      </c>
      <c r="H732" s="27" t="s">
        <v>2206</v>
      </c>
    </row>
    <row r="733" spans="7:8" ht="13.5" thickBot="1" x14ac:dyDescent="0.25">
      <c r="G733" s="27" t="s">
        <v>2207</v>
      </c>
      <c r="H733" s="27" t="s">
        <v>2208</v>
      </c>
    </row>
    <row r="734" spans="7:8" ht="13.5" thickBot="1" x14ac:dyDescent="0.25">
      <c r="G734" s="27" t="s">
        <v>2209</v>
      </c>
      <c r="H734" s="27" t="s">
        <v>2210</v>
      </c>
    </row>
    <row r="735" spans="7:8" ht="13.5" thickBot="1" x14ac:dyDescent="0.25">
      <c r="G735" s="27" t="s">
        <v>2211</v>
      </c>
      <c r="H735" s="27" t="s">
        <v>2212</v>
      </c>
    </row>
    <row r="736" spans="7:8" ht="13.5" thickBot="1" x14ac:dyDescent="0.25">
      <c r="G736" s="27" t="s">
        <v>2213</v>
      </c>
      <c r="H736" s="27" t="s">
        <v>2214</v>
      </c>
    </row>
    <row r="737" spans="7:8" ht="13.5" thickBot="1" x14ac:dyDescent="0.25">
      <c r="G737" s="27" t="s">
        <v>2215</v>
      </c>
      <c r="H737" s="27" t="s">
        <v>2216</v>
      </c>
    </row>
    <row r="738" spans="7:8" ht="13.5" thickBot="1" x14ac:dyDescent="0.25">
      <c r="G738" s="27" t="s">
        <v>2217</v>
      </c>
      <c r="H738" s="27" t="s">
        <v>2218</v>
      </c>
    </row>
    <row r="739" spans="7:8" ht="13.5" thickBot="1" x14ac:dyDescent="0.25">
      <c r="G739" s="27" t="s">
        <v>2219</v>
      </c>
      <c r="H739" s="27" t="s">
        <v>2220</v>
      </c>
    </row>
    <row r="740" spans="7:8" ht="13.5" thickBot="1" x14ac:dyDescent="0.25">
      <c r="G740" s="27" t="s">
        <v>2221</v>
      </c>
      <c r="H740" s="27" t="s">
        <v>2222</v>
      </c>
    </row>
    <row r="741" spans="7:8" ht="13.5" thickBot="1" x14ac:dyDescent="0.25">
      <c r="G741" s="27" t="s">
        <v>2223</v>
      </c>
      <c r="H741" s="27" t="s">
        <v>2224</v>
      </c>
    </row>
    <row r="742" spans="7:8" ht="13.5" thickBot="1" x14ac:dyDescent="0.25">
      <c r="G742" s="27" t="s">
        <v>2225</v>
      </c>
      <c r="H742" s="27" t="s">
        <v>2226</v>
      </c>
    </row>
    <row r="743" spans="7:8" ht="13.5" thickBot="1" x14ac:dyDescent="0.25">
      <c r="G743" s="27" t="s">
        <v>2227</v>
      </c>
      <c r="H743" s="27" t="s">
        <v>2228</v>
      </c>
    </row>
    <row r="744" spans="7:8" ht="13.5" thickBot="1" x14ac:dyDescent="0.25">
      <c r="G744" s="27" t="s">
        <v>2229</v>
      </c>
      <c r="H744" s="27" t="s">
        <v>2230</v>
      </c>
    </row>
    <row r="745" spans="7:8" ht="13.5" thickBot="1" x14ac:dyDescent="0.25">
      <c r="G745" s="27" t="s">
        <v>2231</v>
      </c>
      <c r="H745" s="27" t="s">
        <v>2232</v>
      </c>
    </row>
    <row r="746" spans="7:8" ht="13.5" thickBot="1" x14ac:dyDescent="0.25">
      <c r="G746" s="27" t="s">
        <v>2233</v>
      </c>
      <c r="H746" s="27" t="s">
        <v>2234</v>
      </c>
    </row>
    <row r="747" spans="7:8" ht="13.5" thickBot="1" x14ac:dyDescent="0.25">
      <c r="G747" s="27" t="s">
        <v>2235</v>
      </c>
      <c r="H747" s="27" t="s">
        <v>2236</v>
      </c>
    </row>
    <row r="748" spans="7:8" ht="13.5" thickBot="1" x14ac:dyDescent="0.25">
      <c r="G748" s="27" t="s">
        <v>2237</v>
      </c>
      <c r="H748" s="27" t="s">
        <v>2238</v>
      </c>
    </row>
    <row r="749" spans="7:8" ht="13.5" thickBot="1" x14ac:dyDescent="0.25">
      <c r="G749" s="27" t="s">
        <v>2239</v>
      </c>
      <c r="H749" s="27" t="s">
        <v>2240</v>
      </c>
    </row>
    <row r="750" spans="7:8" ht="13.5" thickBot="1" x14ac:dyDescent="0.25">
      <c r="G750" s="27" t="s">
        <v>2241</v>
      </c>
      <c r="H750" s="27" t="s">
        <v>2242</v>
      </c>
    </row>
    <row r="751" spans="7:8" ht="13.5" thickBot="1" x14ac:dyDescent="0.25">
      <c r="G751" s="27" t="s">
        <v>2243</v>
      </c>
      <c r="H751" s="27" t="s">
        <v>2244</v>
      </c>
    </row>
    <row r="752" spans="7:8" ht="13.5" thickBot="1" x14ac:dyDescent="0.25">
      <c r="G752" s="27" t="s">
        <v>2245</v>
      </c>
      <c r="H752" s="27" t="s">
        <v>2246</v>
      </c>
    </row>
    <row r="753" spans="7:8" ht="13.5" thickBot="1" x14ac:dyDescent="0.25">
      <c r="G753" s="27" t="s">
        <v>2247</v>
      </c>
      <c r="H753" s="27" t="s">
        <v>2248</v>
      </c>
    </row>
    <row r="754" spans="7:8" ht="13.5" thickBot="1" x14ac:dyDescent="0.25">
      <c r="G754" s="27" t="s">
        <v>2249</v>
      </c>
      <c r="H754" s="27" t="s">
        <v>2250</v>
      </c>
    </row>
    <row r="755" spans="7:8" ht="13.5" thickBot="1" x14ac:dyDescent="0.25">
      <c r="G755" s="27" t="s">
        <v>2251</v>
      </c>
      <c r="H755" s="27" t="s">
        <v>2250</v>
      </c>
    </row>
    <row r="756" spans="7:8" ht="13.5" thickBot="1" x14ac:dyDescent="0.25">
      <c r="G756" s="27" t="s">
        <v>2252</v>
      </c>
      <c r="H756" s="27" t="s">
        <v>2253</v>
      </c>
    </row>
    <row r="757" spans="7:8" ht="13.5" thickBot="1" x14ac:dyDescent="0.25">
      <c r="G757" s="27" t="s">
        <v>2254</v>
      </c>
      <c r="H757" s="27" t="s">
        <v>2255</v>
      </c>
    </row>
    <row r="758" spans="7:8" ht="13.5" thickBot="1" x14ac:dyDescent="0.25">
      <c r="G758" s="27" t="s">
        <v>2256</v>
      </c>
      <c r="H758" s="27" t="s">
        <v>2257</v>
      </c>
    </row>
    <row r="759" spans="7:8" ht="13.5" thickBot="1" x14ac:dyDescent="0.25">
      <c r="G759" s="27" t="s">
        <v>2258</v>
      </c>
      <c r="H759" s="27" t="s">
        <v>2259</v>
      </c>
    </row>
    <row r="760" spans="7:8" ht="13.5" thickBot="1" x14ac:dyDescent="0.25">
      <c r="G760" s="27" t="s">
        <v>2260</v>
      </c>
      <c r="H760" s="27" t="s">
        <v>2261</v>
      </c>
    </row>
    <row r="761" spans="7:8" ht="13.5" thickBot="1" x14ac:dyDescent="0.25">
      <c r="G761" s="27" t="s">
        <v>2262</v>
      </c>
      <c r="H761" s="27" t="s">
        <v>2261</v>
      </c>
    </row>
    <row r="762" spans="7:8" ht="13.5" thickBot="1" x14ac:dyDescent="0.25">
      <c r="G762" s="27" t="s">
        <v>2263</v>
      </c>
      <c r="H762" s="27" t="s">
        <v>2264</v>
      </c>
    </row>
    <row r="763" spans="7:8" ht="13.5" thickBot="1" x14ac:dyDescent="0.25">
      <c r="G763" s="27" t="s">
        <v>2265</v>
      </c>
      <c r="H763" s="27" t="s">
        <v>2266</v>
      </c>
    </row>
    <row r="764" spans="7:8" ht="13.5" thickBot="1" x14ac:dyDescent="0.25">
      <c r="G764" s="27" t="s">
        <v>2267</v>
      </c>
      <c r="H764" s="27" t="s">
        <v>2268</v>
      </c>
    </row>
    <row r="765" spans="7:8" ht="13.5" thickBot="1" x14ac:dyDescent="0.25">
      <c r="G765" s="27" t="s">
        <v>2269</v>
      </c>
      <c r="H765" s="27" t="s">
        <v>2270</v>
      </c>
    </row>
    <row r="766" spans="7:8" ht="13.5" thickBot="1" x14ac:dyDescent="0.25">
      <c r="G766" s="27" t="s">
        <v>2271</v>
      </c>
      <c r="H766" s="27" t="s">
        <v>2272</v>
      </c>
    </row>
    <row r="767" spans="7:8" ht="13.5" thickBot="1" x14ac:dyDescent="0.25">
      <c r="G767" s="27" t="s">
        <v>2273</v>
      </c>
      <c r="H767" s="27" t="s">
        <v>2274</v>
      </c>
    </row>
    <row r="768" spans="7:8" ht="13.5" thickBot="1" x14ac:dyDescent="0.25">
      <c r="G768" s="27" t="s">
        <v>2275</v>
      </c>
      <c r="H768" s="27" t="s">
        <v>2276</v>
      </c>
    </row>
    <row r="769" spans="7:8" ht="13.5" thickBot="1" x14ac:dyDescent="0.25">
      <c r="G769" s="27" t="s">
        <v>2277</v>
      </c>
      <c r="H769" s="27" t="s">
        <v>2278</v>
      </c>
    </row>
    <row r="770" spans="7:8" ht="13.5" thickBot="1" x14ac:dyDescent="0.25">
      <c r="G770" s="27" t="s">
        <v>2279</v>
      </c>
      <c r="H770" s="27" t="s">
        <v>2280</v>
      </c>
    </row>
    <row r="771" spans="7:8" ht="13.5" thickBot="1" x14ac:dyDescent="0.25">
      <c r="G771" s="27" t="s">
        <v>2281</v>
      </c>
      <c r="H771" s="27" t="s">
        <v>2282</v>
      </c>
    </row>
    <row r="772" spans="7:8" ht="13.5" thickBot="1" x14ac:dyDescent="0.25">
      <c r="G772" s="27" t="s">
        <v>2283</v>
      </c>
      <c r="H772" s="27" t="s">
        <v>2284</v>
      </c>
    </row>
    <row r="773" spans="7:8" ht="13.5" thickBot="1" x14ac:dyDescent="0.25">
      <c r="G773" s="27" t="s">
        <v>2285</v>
      </c>
      <c r="H773" s="27" t="s">
        <v>2286</v>
      </c>
    </row>
    <row r="774" spans="7:8" ht="13.5" thickBot="1" x14ac:dyDescent="0.25">
      <c r="G774" s="27" t="s">
        <v>2287</v>
      </c>
      <c r="H774" s="27" t="s">
        <v>2288</v>
      </c>
    </row>
    <row r="775" spans="7:8" ht="13.5" thickBot="1" x14ac:dyDescent="0.25">
      <c r="G775" s="27" t="s">
        <v>2289</v>
      </c>
      <c r="H775" s="27" t="s">
        <v>2290</v>
      </c>
    </row>
    <row r="776" spans="7:8" ht="13.5" thickBot="1" x14ac:dyDescent="0.25">
      <c r="G776" s="27" t="s">
        <v>2291</v>
      </c>
      <c r="H776" s="27" t="s">
        <v>2292</v>
      </c>
    </row>
    <row r="777" spans="7:8" ht="13.5" thickBot="1" x14ac:dyDescent="0.25">
      <c r="G777" s="27" t="s">
        <v>2293</v>
      </c>
      <c r="H777" s="27" t="s">
        <v>2294</v>
      </c>
    </row>
    <row r="778" spans="7:8" ht="13.5" thickBot="1" x14ac:dyDescent="0.25">
      <c r="G778" s="27" t="s">
        <v>2295</v>
      </c>
      <c r="H778" s="27" t="s">
        <v>2296</v>
      </c>
    </row>
    <row r="779" spans="7:8" ht="13.5" thickBot="1" x14ac:dyDescent="0.25">
      <c r="G779" s="27" t="s">
        <v>2297</v>
      </c>
      <c r="H779" s="27" t="s">
        <v>2298</v>
      </c>
    </row>
    <row r="780" spans="7:8" ht="13.5" thickBot="1" x14ac:dyDescent="0.25">
      <c r="G780" s="27" t="s">
        <v>2299</v>
      </c>
      <c r="H780" s="27" t="s">
        <v>2300</v>
      </c>
    </row>
    <row r="781" spans="7:8" ht="13.5" thickBot="1" x14ac:dyDescent="0.25">
      <c r="G781" s="27" t="s">
        <v>2301</v>
      </c>
      <c r="H781" s="27" t="s">
        <v>2302</v>
      </c>
    </row>
    <row r="782" spans="7:8" ht="13.5" thickBot="1" x14ac:dyDescent="0.25">
      <c r="G782" s="27" t="s">
        <v>2303</v>
      </c>
      <c r="H782" s="27" t="s">
        <v>2304</v>
      </c>
    </row>
    <row r="783" spans="7:8" ht="13.5" thickBot="1" x14ac:dyDescent="0.25">
      <c r="G783" s="27" t="s">
        <v>2305</v>
      </c>
      <c r="H783" s="27" t="s">
        <v>2306</v>
      </c>
    </row>
    <row r="784" spans="7:8" ht="13.5" thickBot="1" x14ac:dyDescent="0.25">
      <c r="G784" s="27" t="s">
        <v>2307</v>
      </c>
      <c r="H784" s="27" t="s">
        <v>2308</v>
      </c>
    </row>
    <row r="785" spans="7:8" ht="13.5" thickBot="1" x14ac:dyDescent="0.25">
      <c r="G785" s="27" t="s">
        <v>2309</v>
      </c>
      <c r="H785" s="27" t="s">
        <v>2310</v>
      </c>
    </row>
    <row r="786" spans="7:8" ht="13.5" thickBot="1" x14ac:dyDescent="0.25">
      <c r="G786" s="27" t="s">
        <v>2311</v>
      </c>
      <c r="H786" s="27" t="s">
        <v>2312</v>
      </c>
    </row>
    <row r="787" spans="7:8" ht="13.5" thickBot="1" x14ac:dyDescent="0.25">
      <c r="G787" s="27" t="s">
        <v>2313</v>
      </c>
      <c r="H787" s="27" t="s">
        <v>2314</v>
      </c>
    </row>
    <row r="788" spans="7:8" ht="13.5" thickBot="1" x14ac:dyDescent="0.25">
      <c r="G788" s="27" t="s">
        <v>2315</v>
      </c>
      <c r="H788" s="27" t="s">
        <v>2316</v>
      </c>
    </row>
    <row r="789" spans="7:8" ht="13.5" thickBot="1" x14ac:dyDescent="0.25">
      <c r="G789" s="27" t="s">
        <v>2317</v>
      </c>
      <c r="H789" s="27" t="s">
        <v>2318</v>
      </c>
    </row>
    <row r="790" spans="7:8" ht="13.5" thickBot="1" x14ac:dyDescent="0.25">
      <c r="G790" s="27" t="s">
        <v>2319</v>
      </c>
      <c r="H790" s="27" t="s">
        <v>2320</v>
      </c>
    </row>
    <row r="791" spans="7:8" ht="13.5" thickBot="1" x14ac:dyDescent="0.25">
      <c r="G791" s="27" t="s">
        <v>2321</v>
      </c>
      <c r="H791" s="27" t="s">
        <v>2322</v>
      </c>
    </row>
    <row r="792" spans="7:8" ht="13.5" thickBot="1" x14ac:dyDescent="0.25">
      <c r="G792" s="27" t="s">
        <v>2323</v>
      </c>
      <c r="H792" s="27" t="s">
        <v>2324</v>
      </c>
    </row>
    <row r="793" spans="7:8" ht="13.5" thickBot="1" x14ac:dyDescent="0.25">
      <c r="G793" s="27" t="s">
        <v>2325</v>
      </c>
      <c r="H793" s="27" t="s">
        <v>2324</v>
      </c>
    </row>
    <row r="794" spans="7:8" ht="13.5" thickBot="1" x14ac:dyDescent="0.25">
      <c r="G794" s="27" t="s">
        <v>2326</v>
      </c>
      <c r="H794" s="27" t="s">
        <v>2327</v>
      </c>
    </row>
    <row r="795" spans="7:8" ht="13.5" thickBot="1" x14ac:dyDescent="0.25">
      <c r="G795" s="27" t="s">
        <v>2328</v>
      </c>
      <c r="H795" s="27" t="s">
        <v>2329</v>
      </c>
    </row>
    <row r="796" spans="7:8" ht="13.5" thickBot="1" x14ac:dyDescent="0.25">
      <c r="G796" s="27" t="s">
        <v>2330</v>
      </c>
      <c r="H796" s="27" t="s">
        <v>2331</v>
      </c>
    </row>
    <row r="797" spans="7:8" ht="13.5" thickBot="1" x14ac:dyDescent="0.25">
      <c r="G797" s="27" t="s">
        <v>2332</v>
      </c>
      <c r="H797" s="27" t="s">
        <v>2333</v>
      </c>
    </row>
    <row r="798" spans="7:8" ht="13.5" thickBot="1" x14ac:dyDescent="0.25">
      <c r="G798" s="27" t="s">
        <v>2334</v>
      </c>
      <c r="H798" s="27" t="s">
        <v>2335</v>
      </c>
    </row>
    <row r="799" spans="7:8" ht="13.5" thickBot="1" x14ac:dyDescent="0.25">
      <c r="G799" s="27" t="s">
        <v>2336</v>
      </c>
      <c r="H799" s="27" t="s">
        <v>2337</v>
      </c>
    </row>
    <row r="800" spans="7:8" ht="13.5" thickBot="1" x14ac:dyDescent="0.25">
      <c r="G800" s="27" t="s">
        <v>2338</v>
      </c>
      <c r="H800" s="27" t="s">
        <v>2339</v>
      </c>
    </row>
    <row r="801" spans="7:8" ht="13.5" thickBot="1" x14ac:dyDescent="0.25">
      <c r="G801" s="27" t="s">
        <v>2340</v>
      </c>
      <c r="H801" s="27" t="s">
        <v>2341</v>
      </c>
    </row>
    <row r="802" spans="7:8" ht="13.5" thickBot="1" x14ac:dyDescent="0.25">
      <c r="G802" s="27" t="s">
        <v>2342</v>
      </c>
      <c r="H802" s="27" t="s">
        <v>2343</v>
      </c>
    </row>
    <row r="803" spans="7:8" ht="13.5" thickBot="1" x14ac:dyDescent="0.25">
      <c r="G803" s="27" t="s">
        <v>2344</v>
      </c>
      <c r="H803" s="27" t="s">
        <v>2345</v>
      </c>
    </row>
    <row r="804" spans="7:8" ht="13.5" thickBot="1" x14ac:dyDescent="0.25">
      <c r="G804" s="27" t="s">
        <v>2346</v>
      </c>
      <c r="H804" s="27" t="s">
        <v>2347</v>
      </c>
    </row>
    <row r="805" spans="7:8" ht="13.5" thickBot="1" x14ac:dyDescent="0.25">
      <c r="G805" s="27" t="s">
        <v>2348</v>
      </c>
      <c r="H805" s="27" t="s">
        <v>2349</v>
      </c>
    </row>
    <row r="806" spans="7:8" ht="13.5" thickBot="1" x14ac:dyDescent="0.25">
      <c r="G806" s="27" t="s">
        <v>2350</v>
      </c>
      <c r="H806" s="27" t="s">
        <v>2351</v>
      </c>
    </row>
    <row r="807" spans="7:8" ht="13.5" thickBot="1" x14ac:dyDescent="0.25">
      <c r="G807" s="27" t="s">
        <v>2352</v>
      </c>
      <c r="H807" s="27" t="s">
        <v>2353</v>
      </c>
    </row>
    <row r="808" spans="7:8" ht="13.5" thickBot="1" x14ac:dyDescent="0.25">
      <c r="G808" s="27" t="s">
        <v>2354</v>
      </c>
      <c r="H808" s="27" t="s">
        <v>2355</v>
      </c>
    </row>
    <row r="809" spans="7:8" ht="13.5" thickBot="1" x14ac:dyDescent="0.25">
      <c r="G809" s="27" t="s">
        <v>2356</v>
      </c>
      <c r="H809" s="27" t="s">
        <v>2357</v>
      </c>
    </row>
    <row r="810" spans="7:8" ht="13.5" thickBot="1" x14ac:dyDescent="0.25">
      <c r="G810" s="27" t="s">
        <v>2358</v>
      </c>
      <c r="H810" s="27" t="s">
        <v>2359</v>
      </c>
    </row>
    <row r="811" spans="7:8" ht="13.5" thickBot="1" x14ac:dyDescent="0.25">
      <c r="G811" s="27" t="s">
        <v>2360</v>
      </c>
      <c r="H811" s="27" t="s">
        <v>2361</v>
      </c>
    </row>
    <row r="812" spans="7:8" ht="13.5" thickBot="1" x14ac:dyDescent="0.25">
      <c r="G812" s="27" t="s">
        <v>2362</v>
      </c>
      <c r="H812" s="27" t="s">
        <v>2363</v>
      </c>
    </row>
    <row r="813" spans="7:8" ht="13.5" thickBot="1" x14ac:dyDescent="0.25">
      <c r="G813" s="27" t="s">
        <v>2364</v>
      </c>
      <c r="H813" s="27" t="s">
        <v>2365</v>
      </c>
    </row>
    <row r="814" spans="7:8" ht="13.5" thickBot="1" x14ac:dyDescent="0.25">
      <c r="G814" s="27" t="s">
        <v>2366</v>
      </c>
      <c r="H814" s="27" t="s">
        <v>2367</v>
      </c>
    </row>
    <row r="815" spans="7:8" ht="13.5" thickBot="1" x14ac:dyDescent="0.25">
      <c r="G815" s="27" t="s">
        <v>2368</v>
      </c>
      <c r="H815" s="27" t="s">
        <v>2369</v>
      </c>
    </row>
    <row r="816" spans="7:8" ht="13.5" thickBot="1" x14ac:dyDescent="0.25">
      <c r="G816" s="27" t="s">
        <v>2370</v>
      </c>
      <c r="H816" s="27" t="s">
        <v>2322</v>
      </c>
    </row>
    <row r="817" spans="7:8" ht="13.5" thickBot="1" x14ac:dyDescent="0.25">
      <c r="G817" s="27" t="s">
        <v>2371</v>
      </c>
      <c r="H817" s="27" t="s">
        <v>2322</v>
      </c>
    </row>
    <row r="818" spans="7:8" ht="13.5" thickBot="1" x14ac:dyDescent="0.25">
      <c r="G818" s="27" t="s">
        <v>2372</v>
      </c>
      <c r="H818" s="27" t="s">
        <v>2373</v>
      </c>
    </row>
    <row r="819" spans="7:8" ht="13.5" thickBot="1" x14ac:dyDescent="0.25">
      <c r="G819" s="27" t="s">
        <v>2374</v>
      </c>
      <c r="H819" s="27" t="s">
        <v>2375</v>
      </c>
    </row>
    <row r="820" spans="7:8" ht="13.5" thickBot="1" x14ac:dyDescent="0.25">
      <c r="G820" s="27" t="s">
        <v>2376</v>
      </c>
      <c r="H820" s="27" t="s">
        <v>2377</v>
      </c>
    </row>
    <row r="821" spans="7:8" ht="13.5" thickBot="1" x14ac:dyDescent="0.25">
      <c r="G821" s="27" t="s">
        <v>2378</v>
      </c>
      <c r="H821" s="27" t="s">
        <v>2379</v>
      </c>
    </row>
    <row r="822" spans="7:8" ht="13.5" thickBot="1" x14ac:dyDescent="0.25">
      <c r="G822" s="27" t="s">
        <v>2380</v>
      </c>
      <c r="H822" s="27" t="s">
        <v>2379</v>
      </c>
    </row>
    <row r="823" spans="7:8" ht="13.5" thickBot="1" x14ac:dyDescent="0.25">
      <c r="G823" s="27" t="s">
        <v>2381</v>
      </c>
      <c r="H823" s="27" t="s">
        <v>2382</v>
      </c>
    </row>
    <row r="824" spans="7:8" ht="13.5" thickBot="1" x14ac:dyDescent="0.25">
      <c r="G824" s="27" t="s">
        <v>2383</v>
      </c>
      <c r="H824" s="27" t="s">
        <v>2384</v>
      </c>
    </row>
    <row r="825" spans="7:8" ht="13.5" thickBot="1" x14ac:dyDescent="0.25">
      <c r="G825" s="27" t="s">
        <v>2385</v>
      </c>
      <c r="H825" s="27" t="s">
        <v>2386</v>
      </c>
    </row>
    <row r="826" spans="7:8" ht="13.5" thickBot="1" x14ac:dyDescent="0.25">
      <c r="G826" s="27" t="s">
        <v>2387</v>
      </c>
      <c r="H826" s="27" t="s">
        <v>2327</v>
      </c>
    </row>
    <row r="827" spans="7:8" ht="13.5" thickBot="1" x14ac:dyDescent="0.25">
      <c r="G827" s="27" t="s">
        <v>2388</v>
      </c>
      <c r="H827" s="27" t="s">
        <v>2389</v>
      </c>
    </row>
    <row r="828" spans="7:8" ht="13.5" thickBot="1" x14ac:dyDescent="0.25">
      <c r="G828" s="27" t="s">
        <v>2390</v>
      </c>
      <c r="H828" s="27" t="s">
        <v>2391</v>
      </c>
    </row>
    <row r="829" spans="7:8" ht="13.5" thickBot="1" x14ac:dyDescent="0.25">
      <c r="G829" s="27" t="s">
        <v>2392</v>
      </c>
      <c r="H829" s="27" t="s">
        <v>2393</v>
      </c>
    </row>
    <row r="830" spans="7:8" ht="13.5" thickBot="1" x14ac:dyDescent="0.25">
      <c r="G830" s="27" t="s">
        <v>2394</v>
      </c>
      <c r="H830" s="27" t="s">
        <v>2395</v>
      </c>
    </row>
    <row r="831" spans="7:8" ht="13.5" thickBot="1" x14ac:dyDescent="0.25">
      <c r="G831" s="27" t="s">
        <v>2396</v>
      </c>
      <c r="H831" s="27" t="s">
        <v>2397</v>
      </c>
    </row>
    <row r="832" spans="7:8" ht="13.5" thickBot="1" x14ac:dyDescent="0.25">
      <c r="G832" s="27" t="s">
        <v>2398</v>
      </c>
      <c r="H832" s="27" t="s">
        <v>2399</v>
      </c>
    </row>
    <row r="833" spans="7:8" ht="13.5" thickBot="1" x14ac:dyDescent="0.25">
      <c r="G833" s="27" t="s">
        <v>2400</v>
      </c>
      <c r="H833" s="27" t="s">
        <v>2401</v>
      </c>
    </row>
    <row r="834" spans="7:8" ht="13.5" thickBot="1" x14ac:dyDescent="0.25">
      <c r="G834" s="27" t="s">
        <v>2402</v>
      </c>
      <c r="H834" s="27" t="s">
        <v>2403</v>
      </c>
    </row>
    <row r="835" spans="7:8" ht="13.5" thickBot="1" x14ac:dyDescent="0.25">
      <c r="G835" s="27" t="s">
        <v>2404</v>
      </c>
      <c r="H835" s="27" t="s">
        <v>2405</v>
      </c>
    </row>
    <row r="836" spans="7:8" ht="13.5" thickBot="1" x14ac:dyDescent="0.25">
      <c r="G836" s="27" t="s">
        <v>2406</v>
      </c>
      <c r="H836" s="27" t="s">
        <v>2407</v>
      </c>
    </row>
    <row r="837" spans="7:8" ht="13.5" thickBot="1" x14ac:dyDescent="0.25">
      <c r="G837" s="27" t="s">
        <v>2408</v>
      </c>
      <c r="H837" s="27" t="s">
        <v>2409</v>
      </c>
    </row>
    <row r="838" spans="7:8" ht="13.5" thickBot="1" x14ac:dyDescent="0.25">
      <c r="G838" s="27" t="s">
        <v>2410</v>
      </c>
      <c r="H838" s="27" t="s">
        <v>2411</v>
      </c>
    </row>
    <row r="839" spans="7:8" ht="13.5" thickBot="1" x14ac:dyDescent="0.25">
      <c r="G839" s="27" t="s">
        <v>2412</v>
      </c>
      <c r="H839" s="27" t="s">
        <v>2413</v>
      </c>
    </row>
    <row r="840" spans="7:8" ht="13.5" thickBot="1" x14ac:dyDescent="0.25">
      <c r="G840" s="27" t="s">
        <v>2414</v>
      </c>
      <c r="H840" s="27" t="s">
        <v>2415</v>
      </c>
    </row>
    <row r="841" spans="7:8" ht="13.5" thickBot="1" x14ac:dyDescent="0.25">
      <c r="G841" s="27" t="s">
        <v>2416</v>
      </c>
      <c r="H841" s="27" t="s">
        <v>2417</v>
      </c>
    </row>
    <row r="842" spans="7:8" ht="13.5" thickBot="1" x14ac:dyDescent="0.25">
      <c r="G842" s="27" t="s">
        <v>2418</v>
      </c>
      <c r="H842" s="27" t="s">
        <v>2419</v>
      </c>
    </row>
    <row r="843" spans="7:8" ht="13.5" thickBot="1" x14ac:dyDescent="0.25">
      <c r="G843" s="27" t="s">
        <v>2420</v>
      </c>
      <c r="H843" s="27" t="s">
        <v>2421</v>
      </c>
    </row>
    <row r="844" spans="7:8" ht="13.5" thickBot="1" x14ac:dyDescent="0.25">
      <c r="G844" s="27" t="s">
        <v>2422</v>
      </c>
      <c r="H844" s="27" t="s">
        <v>2423</v>
      </c>
    </row>
    <row r="845" spans="7:8" ht="13.5" thickBot="1" x14ac:dyDescent="0.25">
      <c r="G845" s="27" t="s">
        <v>2424</v>
      </c>
      <c r="H845" s="27" t="s">
        <v>2425</v>
      </c>
    </row>
    <row r="846" spans="7:8" ht="13.5" thickBot="1" x14ac:dyDescent="0.25">
      <c r="G846" s="27" t="s">
        <v>2426</v>
      </c>
      <c r="H846" s="27" t="s">
        <v>2427</v>
      </c>
    </row>
    <row r="847" spans="7:8" ht="13.5" thickBot="1" x14ac:dyDescent="0.25">
      <c r="G847" s="27" t="s">
        <v>2428</v>
      </c>
      <c r="H847" s="27" t="s">
        <v>2429</v>
      </c>
    </row>
    <row r="848" spans="7:8" ht="13.5" thickBot="1" x14ac:dyDescent="0.25">
      <c r="G848" s="27" t="s">
        <v>2430</v>
      </c>
      <c r="H848" s="27" t="s">
        <v>2431</v>
      </c>
    </row>
    <row r="849" spans="7:8" ht="13.5" thickBot="1" x14ac:dyDescent="0.25">
      <c r="G849" s="27" t="s">
        <v>2432</v>
      </c>
      <c r="H849" s="27" t="s">
        <v>2433</v>
      </c>
    </row>
    <row r="850" spans="7:8" ht="13.5" thickBot="1" x14ac:dyDescent="0.25">
      <c r="G850" s="27" t="s">
        <v>2434</v>
      </c>
      <c r="H850" s="27" t="s">
        <v>2435</v>
      </c>
    </row>
    <row r="851" spans="7:8" ht="13.5" thickBot="1" x14ac:dyDescent="0.25">
      <c r="G851" s="27" t="s">
        <v>2436</v>
      </c>
      <c r="H851" s="27" t="s">
        <v>2437</v>
      </c>
    </row>
    <row r="852" spans="7:8" ht="13.5" thickBot="1" x14ac:dyDescent="0.25">
      <c r="G852" s="27" t="s">
        <v>2438</v>
      </c>
      <c r="H852" s="27" t="s">
        <v>2439</v>
      </c>
    </row>
    <row r="853" spans="7:8" ht="13.5" thickBot="1" x14ac:dyDescent="0.25">
      <c r="G853" s="27" t="s">
        <v>2440</v>
      </c>
      <c r="H853" s="27" t="s">
        <v>2441</v>
      </c>
    </row>
    <row r="854" spans="7:8" ht="13.5" thickBot="1" x14ac:dyDescent="0.25">
      <c r="G854" s="27" t="s">
        <v>2442</v>
      </c>
      <c r="H854" s="27" t="s">
        <v>2443</v>
      </c>
    </row>
    <row r="855" spans="7:8" ht="13.5" thickBot="1" x14ac:dyDescent="0.25">
      <c r="G855" s="27" t="s">
        <v>2444</v>
      </c>
      <c r="H855" s="27" t="s">
        <v>2445</v>
      </c>
    </row>
    <row r="856" spans="7:8" ht="13.5" thickBot="1" x14ac:dyDescent="0.25">
      <c r="G856" s="27" t="s">
        <v>2446</v>
      </c>
      <c r="H856" s="27" t="s">
        <v>2447</v>
      </c>
    </row>
    <row r="857" spans="7:8" ht="13.5" thickBot="1" x14ac:dyDescent="0.25">
      <c r="G857" s="27" t="s">
        <v>2448</v>
      </c>
      <c r="H857" s="27" t="s">
        <v>2449</v>
      </c>
    </row>
    <row r="858" spans="7:8" ht="13.5" thickBot="1" x14ac:dyDescent="0.25">
      <c r="G858" s="27" t="s">
        <v>2450</v>
      </c>
      <c r="H858" s="27" t="s">
        <v>2451</v>
      </c>
    </row>
    <row r="859" spans="7:8" ht="13.5" thickBot="1" x14ac:dyDescent="0.25">
      <c r="G859" s="27" t="s">
        <v>2452</v>
      </c>
      <c r="H859" s="27" t="s">
        <v>2453</v>
      </c>
    </row>
    <row r="860" spans="7:8" ht="13.5" thickBot="1" x14ac:dyDescent="0.25">
      <c r="G860" s="27" t="s">
        <v>2454</v>
      </c>
      <c r="H860" s="27" t="s">
        <v>2455</v>
      </c>
    </row>
    <row r="861" spans="7:8" ht="13.5" thickBot="1" x14ac:dyDescent="0.25">
      <c r="G861" s="27" t="s">
        <v>2456</v>
      </c>
      <c r="H861" s="27" t="s">
        <v>2457</v>
      </c>
    </row>
    <row r="862" spans="7:8" ht="13.5" thickBot="1" x14ac:dyDescent="0.25">
      <c r="G862" s="27" t="s">
        <v>2458</v>
      </c>
      <c r="H862" s="27" t="s">
        <v>2459</v>
      </c>
    </row>
    <row r="863" spans="7:8" ht="13.5" thickBot="1" x14ac:dyDescent="0.25">
      <c r="G863" s="27" t="s">
        <v>2460</v>
      </c>
      <c r="H863" s="27" t="s">
        <v>2461</v>
      </c>
    </row>
    <row r="864" spans="7:8" ht="13.5" thickBot="1" x14ac:dyDescent="0.25">
      <c r="G864" s="27" t="s">
        <v>2462</v>
      </c>
      <c r="H864" s="27" t="s">
        <v>2176</v>
      </c>
    </row>
    <row r="865" spans="7:8" ht="13.5" thickBot="1" x14ac:dyDescent="0.25">
      <c r="G865" s="27" t="s">
        <v>2463</v>
      </c>
      <c r="H865" s="27" t="s">
        <v>2464</v>
      </c>
    </row>
    <row r="866" spans="7:8" ht="13.5" thickBot="1" x14ac:dyDescent="0.25">
      <c r="G866" s="27" t="s">
        <v>2465</v>
      </c>
      <c r="H866" s="27" t="s">
        <v>2466</v>
      </c>
    </row>
    <row r="867" spans="7:8" ht="13.5" thickBot="1" x14ac:dyDescent="0.25">
      <c r="G867" s="27" t="s">
        <v>2467</v>
      </c>
      <c r="H867" s="27" t="s">
        <v>2468</v>
      </c>
    </row>
    <row r="868" spans="7:8" ht="13.5" thickBot="1" x14ac:dyDescent="0.25">
      <c r="G868" s="27" t="s">
        <v>2469</v>
      </c>
      <c r="H868" s="27" t="s">
        <v>2470</v>
      </c>
    </row>
    <row r="869" spans="7:8" ht="13.5" thickBot="1" x14ac:dyDescent="0.25">
      <c r="G869" s="27" t="s">
        <v>2471</v>
      </c>
      <c r="H869" s="27" t="s">
        <v>2472</v>
      </c>
    </row>
    <row r="870" spans="7:8" ht="13.5" thickBot="1" x14ac:dyDescent="0.25">
      <c r="G870" s="27" t="s">
        <v>2473</v>
      </c>
      <c r="H870" s="27" t="s">
        <v>2474</v>
      </c>
    </row>
    <row r="871" spans="7:8" ht="13.5" thickBot="1" x14ac:dyDescent="0.25">
      <c r="G871" s="27" t="s">
        <v>2475</v>
      </c>
      <c r="H871" s="27" t="s">
        <v>2476</v>
      </c>
    </row>
    <row r="872" spans="7:8" ht="13.5" thickBot="1" x14ac:dyDescent="0.25">
      <c r="G872" s="27" t="s">
        <v>2477</v>
      </c>
      <c r="H872" s="27" t="s">
        <v>2478</v>
      </c>
    </row>
    <row r="873" spans="7:8" ht="13.5" thickBot="1" x14ac:dyDescent="0.25">
      <c r="G873" s="27" t="s">
        <v>2479</v>
      </c>
      <c r="H873" s="27" t="s">
        <v>2480</v>
      </c>
    </row>
    <row r="874" spans="7:8" ht="13.5" thickBot="1" x14ac:dyDescent="0.25">
      <c r="G874" s="27" t="s">
        <v>2481</v>
      </c>
      <c r="H874" s="27" t="s">
        <v>2482</v>
      </c>
    </row>
    <row r="875" spans="7:8" ht="13.5" thickBot="1" x14ac:dyDescent="0.25">
      <c r="G875" s="27" t="s">
        <v>2483</v>
      </c>
      <c r="H875" s="27" t="s">
        <v>2484</v>
      </c>
    </row>
    <row r="876" spans="7:8" ht="13.5" thickBot="1" x14ac:dyDescent="0.25">
      <c r="G876" s="27" t="s">
        <v>2485</v>
      </c>
      <c r="H876" s="27" t="s">
        <v>2486</v>
      </c>
    </row>
    <row r="877" spans="7:8" ht="13.5" thickBot="1" x14ac:dyDescent="0.25">
      <c r="G877" s="27" t="s">
        <v>2487</v>
      </c>
      <c r="H877" s="27" t="s">
        <v>2488</v>
      </c>
    </row>
    <row r="878" spans="7:8" ht="13.5" thickBot="1" x14ac:dyDescent="0.25">
      <c r="G878" s="27" t="s">
        <v>2489</v>
      </c>
      <c r="H878" s="27" t="s">
        <v>2490</v>
      </c>
    </row>
    <row r="879" spans="7:8" ht="13.5" thickBot="1" x14ac:dyDescent="0.25">
      <c r="G879" s="27" t="s">
        <v>2491</v>
      </c>
      <c r="H879" s="27" t="s">
        <v>2492</v>
      </c>
    </row>
    <row r="880" spans="7:8" ht="13.5" thickBot="1" x14ac:dyDescent="0.25">
      <c r="G880" s="27" t="s">
        <v>2493</v>
      </c>
      <c r="H880" s="27" t="s">
        <v>2494</v>
      </c>
    </row>
    <row r="881" spans="7:8" ht="13.5" thickBot="1" x14ac:dyDescent="0.25">
      <c r="G881" s="27" t="s">
        <v>2495</v>
      </c>
      <c r="H881" s="27" t="s">
        <v>2494</v>
      </c>
    </row>
    <row r="882" spans="7:8" ht="13.5" thickBot="1" x14ac:dyDescent="0.25">
      <c r="G882" s="27" t="s">
        <v>2496</v>
      </c>
      <c r="H882" s="27" t="s">
        <v>2497</v>
      </c>
    </row>
    <row r="883" spans="7:8" ht="13.5" thickBot="1" x14ac:dyDescent="0.25">
      <c r="G883" s="27" t="s">
        <v>2498</v>
      </c>
      <c r="H883" s="27" t="s">
        <v>2499</v>
      </c>
    </row>
    <row r="884" spans="7:8" ht="13.5" thickBot="1" x14ac:dyDescent="0.25">
      <c r="G884" s="27" t="s">
        <v>2500</v>
      </c>
      <c r="H884" s="27" t="s">
        <v>2501</v>
      </c>
    </row>
    <row r="885" spans="7:8" ht="13.5" thickBot="1" x14ac:dyDescent="0.25">
      <c r="G885" s="27" t="s">
        <v>2502</v>
      </c>
      <c r="H885" s="27" t="s">
        <v>2503</v>
      </c>
    </row>
    <row r="886" spans="7:8" ht="13.5" thickBot="1" x14ac:dyDescent="0.25">
      <c r="G886" s="27" t="s">
        <v>2504</v>
      </c>
      <c r="H886" s="27" t="s">
        <v>2505</v>
      </c>
    </row>
    <row r="887" spans="7:8" ht="13.5" thickBot="1" x14ac:dyDescent="0.25">
      <c r="G887" s="27" t="s">
        <v>2506</v>
      </c>
      <c r="H887" s="27" t="s">
        <v>2507</v>
      </c>
    </row>
    <row r="888" spans="7:8" ht="13.5" thickBot="1" x14ac:dyDescent="0.25">
      <c r="G888" s="27" t="s">
        <v>2508</v>
      </c>
      <c r="H888" s="27" t="s">
        <v>2507</v>
      </c>
    </row>
    <row r="889" spans="7:8" ht="13.5" thickBot="1" x14ac:dyDescent="0.25">
      <c r="G889" s="27" t="s">
        <v>2509</v>
      </c>
      <c r="H889" s="27" t="s">
        <v>2510</v>
      </c>
    </row>
    <row r="890" spans="7:8" ht="13.5" thickBot="1" x14ac:dyDescent="0.25">
      <c r="G890" s="27" t="s">
        <v>2511</v>
      </c>
      <c r="H890" s="27" t="s">
        <v>2512</v>
      </c>
    </row>
    <row r="891" spans="7:8" ht="13.5" thickBot="1" x14ac:dyDescent="0.25">
      <c r="G891" s="27" t="s">
        <v>2513</v>
      </c>
      <c r="H891" s="27" t="s">
        <v>2514</v>
      </c>
    </row>
    <row r="892" spans="7:8" ht="13.5" thickBot="1" x14ac:dyDescent="0.25">
      <c r="G892" s="27" t="s">
        <v>2515</v>
      </c>
      <c r="H892" s="27" t="s">
        <v>2516</v>
      </c>
    </row>
    <row r="893" spans="7:8" ht="13.5" thickBot="1" x14ac:dyDescent="0.25">
      <c r="G893" s="27" t="s">
        <v>2517</v>
      </c>
      <c r="H893" s="27" t="s">
        <v>2518</v>
      </c>
    </row>
    <row r="894" spans="7:8" ht="13.5" thickBot="1" x14ac:dyDescent="0.25">
      <c r="G894" s="27" t="s">
        <v>2519</v>
      </c>
      <c r="H894" s="27" t="s">
        <v>2520</v>
      </c>
    </row>
    <row r="895" spans="7:8" ht="13.5" thickBot="1" x14ac:dyDescent="0.25">
      <c r="G895" s="27" t="s">
        <v>2521</v>
      </c>
      <c r="H895" s="27" t="s">
        <v>2522</v>
      </c>
    </row>
    <row r="896" spans="7:8" ht="13.5" thickBot="1" x14ac:dyDescent="0.25">
      <c r="G896" s="27" t="s">
        <v>2523</v>
      </c>
      <c r="H896" s="27" t="s">
        <v>2524</v>
      </c>
    </row>
    <row r="897" spans="7:8" ht="13.5" thickBot="1" x14ac:dyDescent="0.25">
      <c r="G897" s="27" t="s">
        <v>2525</v>
      </c>
      <c r="H897" s="27" t="s">
        <v>2526</v>
      </c>
    </row>
    <row r="898" spans="7:8" ht="13.5" thickBot="1" x14ac:dyDescent="0.25">
      <c r="G898" s="27" t="s">
        <v>2527</v>
      </c>
      <c r="H898" s="27" t="s">
        <v>2528</v>
      </c>
    </row>
    <row r="899" spans="7:8" ht="13.5" thickBot="1" x14ac:dyDescent="0.25">
      <c r="G899" s="27" t="s">
        <v>2529</v>
      </c>
      <c r="H899" s="27" t="s">
        <v>2530</v>
      </c>
    </row>
    <row r="900" spans="7:8" ht="13.5" thickBot="1" x14ac:dyDescent="0.25">
      <c r="G900" s="27" t="s">
        <v>2531</v>
      </c>
      <c r="H900" s="27" t="s">
        <v>2532</v>
      </c>
    </row>
    <row r="901" spans="7:8" ht="13.5" thickBot="1" x14ac:dyDescent="0.25">
      <c r="G901" s="27" t="s">
        <v>2533</v>
      </c>
      <c r="H901" s="27" t="s">
        <v>2534</v>
      </c>
    </row>
    <row r="902" spans="7:8" ht="13.5" thickBot="1" x14ac:dyDescent="0.25">
      <c r="G902" s="27" t="s">
        <v>2535</v>
      </c>
      <c r="H902" s="27" t="s">
        <v>2536</v>
      </c>
    </row>
    <row r="903" spans="7:8" ht="13.5" thickBot="1" x14ac:dyDescent="0.25">
      <c r="G903" s="27" t="s">
        <v>2537</v>
      </c>
      <c r="H903" s="27" t="s">
        <v>2538</v>
      </c>
    </row>
    <row r="904" spans="7:8" ht="13.5" thickBot="1" x14ac:dyDescent="0.25">
      <c r="G904" s="27" t="s">
        <v>2539</v>
      </c>
      <c r="H904" s="27" t="s">
        <v>2540</v>
      </c>
    </row>
    <row r="905" spans="7:8" ht="13.5" thickBot="1" x14ac:dyDescent="0.25">
      <c r="G905" s="27" t="s">
        <v>2541</v>
      </c>
      <c r="H905" s="27" t="s">
        <v>2542</v>
      </c>
    </row>
    <row r="906" spans="7:8" ht="13.5" thickBot="1" x14ac:dyDescent="0.25">
      <c r="G906" s="27" t="s">
        <v>2543</v>
      </c>
      <c r="H906" s="27" t="s">
        <v>2544</v>
      </c>
    </row>
    <row r="907" spans="7:8" ht="13.5" thickBot="1" x14ac:dyDescent="0.25">
      <c r="G907" s="27" t="s">
        <v>2545</v>
      </c>
      <c r="H907" s="27" t="s">
        <v>2546</v>
      </c>
    </row>
    <row r="908" spans="7:8" ht="13.5" thickBot="1" x14ac:dyDescent="0.25">
      <c r="G908" s="27" t="s">
        <v>2547</v>
      </c>
      <c r="H908" s="27" t="s">
        <v>2548</v>
      </c>
    </row>
    <row r="909" spans="7:8" ht="13.5" thickBot="1" x14ac:dyDescent="0.25">
      <c r="G909" s="27" t="s">
        <v>2549</v>
      </c>
      <c r="H909" s="27" t="s">
        <v>2550</v>
      </c>
    </row>
    <row r="910" spans="7:8" ht="13.5" thickBot="1" x14ac:dyDescent="0.25">
      <c r="G910" s="27" t="s">
        <v>2551</v>
      </c>
      <c r="H910" s="27" t="s">
        <v>2552</v>
      </c>
    </row>
    <row r="911" spans="7:8" ht="13.5" thickBot="1" x14ac:dyDescent="0.25">
      <c r="G911" s="27" t="s">
        <v>2553</v>
      </c>
      <c r="H911" s="27" t="s">
        <v>2124</v>
      </c>
    </row>
    <row r="912" spans="7:8" ht="13.5" thickBot="1" x14ac:dyDescent="0.25">
      <c r="G912" s="27" t="s">
        <v>2554</v>
      </c>
      <c r="H912" s="27" t="s">
        <v>2124</v>
      </c>
    </row>
    <row r="913" spans="7:8" ht="13.5" thickBot="1" x14ac:dyDescent="0.25">
      <c r="G913" s="27" t="s">
        <v>2555</v>
      </c>
      <c r="H913" s="27" t="s">
        <v>2556</v>
      </c>
    </row>
    <row r="914" spans="7:8" ht="13.5" thickBot="1" x14ac:dyDescent="0.25">
      <c r="G914" s="27" t="s">
        <v>2557</v>
      </c>
      <c r="H914" s="27" t="s">
        <v>2558</v>
      </c>
    </row>
    <row r="915" spans="7:8" ht="13.5" thickBot="1" x14ac:dyDescent="0.25">
      <c r="G915" s="27" t="s">
        <v>2559</v>
      </c>
      <c r="H915" s="27" t="s">
        <v>2560</v>
      </c>
    </row>
    <row r="916" spans="7:8" ht="13.5" thickBot="1" x14ac:dyDescent="0.25">
      <c r="G916" s="27" t="s">
        <v>2561</v>
      </c>
      <c r="H916" s="27" t="s">
        <v>2562</v>
      </c>
    </row>
    <row r="917" spans="7:8" ht="13.5" thickBot="1" x14ac:dyDescent="0.25">
      <c r="G917" s="27" t="s">
        <v>2563</v>
      </c>
      <c r="H917" s="27" t="s">
        <v>2564</v>
      </c>
    </row>
    <row r="918" spans="7:8" ht="13.5" thickBot="1" x14ac:dyDescent="0.25">
      <c r="G918" s="27" t="s">
        <v>2565</v>
      </c>
      <c r="H918" s="27" t="s">
        <v>2566</v>
      </c>
    </row>
    <row r="919" spans="7:8" ht="13.5" thickBot="1" x14ac:dyDescent="0.25">
      <c r="G919" s="27" t="s">
        <v>2567</v>
      </c>
      <c r="H919" s="27" t="s">
        <v>2568</v>
      </c>
    </row>
    <row r="920" spans="7:8" ht="13.5" thickBot="1" x14ac:dyDescent="0.25">
      <c r="G920" s="27" t="s">
        <v>2569</v>
      </c>
      <c r="H920" s="27" t="s">
        <v>2570</v>
      </c>
    </row>
    <row r="921" spans="7:8" ht="13.5" thickBot="1" x14ac:dyDescent="0.25">
      <c r="G921" s="27" t="s">
        <v>2571</v>
      </c>
      <c r="H921" s="27" t="s">
        <v>2572</v>
      </c>
    </row>
    <row r="922" spans="7:8" ht="13.5" thickBot="1" x14ac:dyDescent="0.25">
      <c r="G922" s="27" t="s">
        <v>2573</v>
      </c>
      <c r="H922" s="27" t="s">
        <v>2574</v>
      </c>
    </row>
    <row r="923" spans="7:8" ht="13.5" thickBot="1" x14ac:dyDescent="0.25">
      <c r="G923" s="27" t="s">
        <v>2575</v>
      </c>
      <c r="H923" s="27" t="s">
        <v>2576</v>
      </c>
    </row>
    <row r="924" spans="7:8" ht="13.5" thickBot="1" x14ac:dyDescent="0.25">
      <c r="G924" s="27" t="s">
        <v>2577</v>
      </c>
      <c r="H924" s="27" t="s">
        <v>2578</v>
      </c>
    </row>
    <row r="925" spans="7:8" ht="13.5" thickBot="1" x14ac:dyDescent="0.25">
      <c r="G925" s="27" t="s">
        <v>2579</v>
      </c>
      <c r="H925" s="27" t="s">
        <v>2580</v>
      </c>
    </row>
    <row r="926" spans="7:8" ht="13.5" thickBot="1" x14ac:dyDescent="0.25">
      <c r="G926" s="27" t="s">
        <v>2581</v>
      </c>
      <c r="H926" s="27" t="s">
        <v>2582</v>
      </c>
    </row>
    <row r="927" spans="7:8" ht="13.5" thickBot="1" x14ac:dyDescent="0.25">
      <c r="G927" s="27" t="s">
        <v>2583</v>
      </c>
      <c r="H927" s="27" t="s">
        <v>2584</v>
      </c>
    </row>
    <row r="928" spans="7:8" ht="13.5" thickBot="1" x14ac:dyDescent="0.25">
      <c r="G928" s="27" t="s">
        <v>2585</v>
      </c>
      <c r="H928" s="27" t="s">
        <v>2586</v>
      </c>
    </row>
    <row r="929" spans="7:8" ht="13.5" thickBot="1" x14ac:dyDescent="0.25">
      <c r="G929" s="27" t="s">
        <v>2587</v>
      </c>
      <c r="H929" s="27" t="s">
        <v>2588</v>
      </c>
    </row>
    <row r="930" spans="7:8" ht="13.5" thickBot="1" x14ac:dyDescent="0.25">
      <c r="G930" s="27" t="s">
        <v>2589</v>
      </c>
      <c r="H930" s="27" t="s">
        <v>2590</v>
      </c>
    </row>
    <row r="931" spans="7:8" ht="13.5" thickBot="1" x14ac:dyDescent="0.25">
      <c r="G931" s="27" t="s">
        <v>2591</v>
      </c>
      <c r="H931" s="27" t="s">
        <v>2592</v>
      </c>
    </row>
    <row r="932" spans="7:8" ht="13.5" thickBot="1" x14ac:dyDescent="0.25">
      <c r="G932" s="27" t="s">
        <v>2593</v>
      </c>
      <c r="H932" s="27" t="s">
        <v>2594</v>
      </c>
    </row>
    <row r="933" spans="7:8" ht="13.5" thickBot="1" x14ac:dyDescent="0.25">
      <c r="G933" s="27" t="s">
        <v>2595</v>
      </c>
      <c r="H933" s="27" t="s">
        <v>2596</v>
      </c>
    </row>
    <row r="934" spans="7:8" ht="13.5" thickBot="1" x14ac:dyDescent="0.25">
      <c r="G934" s="27" t="s">
        <v>2597</v>
      </c>
      <c r="H934" s="27" t="s">
        <v>2598</v>
      </c>
    </row>
    <row r="935" spans="7:8" ht="13.5" thickBot="1" x14ac:dyDescent="0.25">
      <c r="G935" s="27" t="s">
        <v>2599</v>
      </c>
      <c r="H935" s="27" t="s">
        <v>2600</v>
      </c>
    </row>
    <row r="936" spans="7:8" ht="13.5" thickBot="1" x14ac:dyDescent="0.25">
      <c r="G936" s="27" t="s">
        <v>2601</v>
      </c>
      <c r="H936" s="27" t="s">
        <v>2602</v>
      </c>
    </row>
    <row r="937" spans="7:8" ht="13.5" thickBot="1" x14ac:dyDescent="0.25">
      <c r="G937" s="27" t="s">
        <v>2603</v>
      </c>
      <c r="H937" s="27" t="s">
        <v>2604</v>
      </c>
    </row>
    <row r="938" spans="7:8" ht="13.5" thickBot="1" x14ac:dyDescent="0.25">
      <c r="G938" s="27" t="s">
        <v>2605</v>
      </c>
      <c r="H938" s="27" t="s">
        <v>2606</v>
      </c>
    </row>
    <row r="939" spans="7:8" ht="13.5" thickBot="1" x14ac:dyDescent="0.25">
      <c r="G939" s="27" t="s">
        <v>2607</v>
      </c>
      <c r="H939" s="27" t="s">
        <v>2608</v>
      </c>
    </row>
    <row r="940" spans="7:8" ht="13.5" thickBot="1" x14ac:dyDescent="0.25">
      <c r="G940" s="27" t="s">
        <v>2609</v>
      </c>
      <c r="H940" s="27" t="s">
        <v>2610</v>
      </c>
    </row>
    <row r="941" spans="7:8" ht="13.5" thickBot="1" x14ac:dyDescent="0.25">
      <c r="G941" s="27" t="s">
        <v>2611</v>
      </c>
      <c r="H941" s="27" t="s">
        <v>2612</v>
      </c>
    </row>
    <row r="942" spans="7:8" ht="13.5" thickBot="1" x14ac:dyDescent="0.25">
      <c r="G942" s="27" t="s">
        <v>2613</v>
      </c>
      <c r="H942" s="27" t="s">
        <v>2614</v>
      </c>
    </row>
    <row r="943" spans="7:8" ht="13.5" thickBot="1" x14ac:dyDescent="0.25">
      <c r="G943" s="27" t="s">
        <v>2615</v>
      </c>
      <c r="H943" s="27" t="s">
        <v>2616</v>
      </c>
    </row>
    <row r="944" spans="7:8" ht="13.5" thickBot="1" x14ac:dyDescent="0.25">
      <c r="G944" s="27" t="s">
        <v>2617</v>
      </c>
      <c r="H944" s="27" t="s">
        <v>2618</v>
      </c>
    </row>
    <row r="945" spans="7:8" ht="13.5" thickBot="1" x14ac:dyDescent="0.25">
      <c r="G945" s="27" t="s">
        <v>2619</v>
      </c>
      <c r="H945" s="27" t="s">
        <v>2620</v>
      </c>
    </row>
    <row r="946" spans="7:8" ht="13.5" thickBot="1" x14ac:dyDescent="0.25">
      <c r="G946" s="27" t="s">
        <v>2621</v>
      </c>
      <c r="H946" s="27" t="s">
        <v>2622</v>
      </c>
    </row>
    <row r="947" spans="7:8" ht="13.5" thickBot="1" x14ac:dyDescent="0.25">
      <c r="G947" s="27" t="s">
        <v>2623</v>
      </c>
      <c r="H947" s="27" t="s">
        <v>2624</v>
      </c>
    </row>
    <row r="948" spans="7:8" ht="13.5" thickBot="1" x14ac:dyDescent="0.25">
      <c r="G948" s="27" t="s">
        <v>2625</v>
      </c>
      <c r="H948" s="27" t="s">
        <v>2624</v>
      </c>
    </row>
    <row r="949" spans="7:8" ht="13.5" thickBot="1" x14ac:dyDescent="0.25">
      <c r="G949" s="27" t="s">
        <v>2626</v>
      </c>
      <c r="H949" s="27" t="s">
        <v>2624</v>
      </c>
    </row>
    <row r="950" spans="7:8" ht="13.5" thickBot="1" x14ac:dyDescent="0.25">
      <c r="G950" s="27" t="s">
        <v>2627</v>
      </c>
      <c r="H950" s="27" t="s">
        <v>2628</v>
      </c>
    </row>
    <row r="951" spans="7:8" ht="13.5" thickBot="1" x14ac:dyDescent="0.25">
      <c r="G951" s="27" t="s">
        <v>2629</v>
      </c>
      <c r="H951" s="27" t="s">
        <v>2630</v>
      </c>
    </row>
    <row r="952" spans="7:8" ht="13.5" thickBot="1" x14ac:dyDescent="0.25">
      <c r="G952" s="27" t="s">
        <v>2631</v>
      </c>
      <c r="H952" s="27" t="s">
        <v>2632</v>
      </c>
    </row>
    <row r="953" spans="7:8" ht="13.5" thickBot="1" x14ac:dyDescent="0.25">
      <c r="G953" s="27" t="s">
        <v>2633</v>
      </c>
      <c r="H953" s="27" t="s">
        <v>2634</v>
      </c>
    </row>
    <row r="954" spans="7:8" ht="13.5" thickBot="1" x14ac:dyDescent="0.25">
      <c r="G954" s="27" t="s">
        <v>2635</v>
      </c>
      <c r="H954" s="27" t="s">
        <v>2636</v>
      </c>
    </row>
    <row r="955" spans="7:8" ht="13.5" thickBot="1" x14ac:dyDescent="0.25">
      <c r="G955" s="27" t="s">
        <v>2637</v>
      </c>
      <c r="H955" s="27" t="s">
        <v>2638</v>
      </c>
    </row>
    <row r="956" spans="7:8" ht="13.5" thickBot="1" x14ac:dyDescent="0.25">
      <c r="G956" s="27" t="s">
        <v>2639</v>
      </c>
      <c r="H956" s="27" t="s">
        <v>2640</v>
      </c>
    </row>
    <row r="957" spans="7:8" ht="13.5" thickBot="1" x14ac:dyDescent="0.25">
      <c r="G957" s="27" t="s">
        <v>2641</v>
      </c>
      <c r="H957" s="27" t="s">
        <v>2642</v>
      </c>
    </row>
    <row r="958" spans="7:8" ht="13.5" thickBot="1" x14ac:dyDescent="0.25">
      <c r="G958" s="27" t="s">
        <v>2643</v>
      </c>
      <c r="H958" s="27" t="s">
        <v>2644</v>
      </c>
    </row>
    <row r="959" spans="7:8" ht="13.5" thickBot="1" x14ac:dyDescent="0.25">
      <c r="G959" s="27" t="s">
        <v>2645</v>
      </c>
      <c r="H959" s="27" t="s">
        <v>2646</v>
      </c>
    </row>
    <row r="960" spans="7:8" ht="13.5" thickBot="1" x14ac:dyDescent="0.25">
      <c r="G960" s="27" t="s">
        <v>2647</v>
      </c>
      <c r="H960" s="27" t="s">
        <v>2648</v>
      </c>
    </row>
    <row r="961" spans="7:8" ht="13.5" thickBot="1" x14ac:dyDescent="0.25">
      <c r="G961" s="27" t="s">
        <v>2649</v>
      </c>
      <c r="H961" s="27" t="s">
        <v>2650</v>
      </c>
    </row>
    <row r="962" spans="7:8" ht="13.5" thickBot="1" x14ac:dyDescent="0.25">
      <c r="G962" s="27" t="s">
        <v>2651</v>
      </c>
      <c r="H962" s="27" t="s">
        <v>2652</v>
      </c>
    </row>
    <row r="963" spans="7:8" ht="13.5" thickBot="1" x14ac:dyDescent="0.25">
      <c r="G963" s="27" t="s">
        <v>2653</v>
      </c>
      <c r="H963" s="27" t="s">
        <v>2654</v>
      </c>
    </row>
    <row r="964" spans="7:8" ht="13.5" thickBot="1" x14ac:dyDescent="0.25">
      <c r="G964" s="27" t="s">
        <v>2655</v>
      </c>
      <c r="H964" s="27" t="s">
        <v>2656</v>
      </c>
    </row>
    <row r="965" spans="7:8" ht="13.5" thickBot="1" x14ac:dyDescent="0.25">
      <c r="G965" s="27" t="s">
        <v>2657</v>
      </c>
      <c r="H965" s="27" t="s">
        <v>2658</v>
      </c>
    </row>
    <row r="966" spans="7:8" ht="13.5" thickBot="1" x14ac:dyDescent="0.25">
      <c r="G966" s="27" t="s">
        <v>2659</v>
      </c>
      <c r="H966" s="27" t="s">
        <v>2660</v>
      </c>
    </row>
    <row r="967" spans="7:8" ht="13.5" thickBot="1" x14ac:dyDescent="0.25">
      <c r="G967" s="27" t="s">
        <v>2661</v>
      </c>
      <c r="H967" s="27" t="s">
        <v>2662</v>
      </c>
    </row>
    <row r="968" spans="7:8" ht="13.5" thickBot="1" x14ac:dyDescent="0.25">
      <c r="G968" s="27" t="s">
        <v>2663</v>
      </c>
      <c r="H968" s="27" t="s">
        <v>2664</v>
      </c>
    </row>
    <row r="969" spans="7:8" ht="13.5" thickBot="1" x14ac:dyDescent="0.25">
      <c r="G969" s="27" t="s">
        <v>2665</v>
      </c>
      <c r="H969" s="27" t="s">
        <v>2666</v>
      </c>
    </row>
    <row r="970" spans="7:8" ht="13.5" thickBot="1" x14ac:dyDescent="0.25">
      <c r="G970" s="27" t="s">
        <v>2667</v>
      </c>
      <c r="H970" s="27" t="s">
        <v>2668</v>
      </c>
    </row>
    <row r="971" spans="7:8" ht="13.5" thickBot="1" x14ac:dyDescent="0.25">
      <c r="G971" s="27" t="s">
        <v>2669</v>
      </c>
      <c r="H971" s="27" t="s">
        <v>2670</v>
      </c>
    </row>
    <row r="972" spans="7:8" ht="13.5" thickBot="1" x14ac:dyDescent="0.25">
      <c r="G972" s="27" t="s">
        <v>2671</v>
      </c>
      <c r="H972" s="27" t="s">
        <v>2672</v>
      </c>
    </row>
    <row r="973" spans="7:8" ht="13.5" thickBot="1" x14ac:dyDescent="0.25">
      <c r="G973" s="27" t="s">
        <v>2673</v>
      </c>
      <c r="H973" s="27" t="s">
        <v>2654</v>
      </c>
    </row>
    <row r="974" spans="7:8" ht="13.5" thickBot="1" x14ac:dyDescent="0.25">
      <c r="G974" s="27" t="s">
        <v>2674</v>
      </c>
      <c r="H974" s="27" t="s">
        <v>1055</v>
      </c>
    </row>
    <row r="975" spans="7:8" ht="13.5" thickBot="1" x14ac:dyDescent="0.25">
      <c r="G975" s="27" t="s">
        <v>2675</v>
      </c>
      <c r="H975" s="27" t="s">
        <v>2676</v>
      </c>
    </row>
    <row r="976" spans="7:8" ht="13.5" thickBot="1" x14ac:dyDescent="0.25">
      <c r="G976" s="27" t="s">
        <v>2677</v>
      </c>
      <c r="H976" s="27" t="s">
        <v>1055</v>
      </c>
    </row>
    <row r="977" spans="7:8" ht="13.5" thickBot="1" x14ac:dyDescent="0.25">
      <c r="G977" s="27" t="s">
        <v>2678</v>
      </c>
      <c r="H977" s="27" t="s">
        <v>2652</v>
      </c>
    </row>
    <row r="978" spans="7:8" ht="13.5" thickBot="1" x14ac:dyDescent="0.25">
      <c r="G978" s="27" t="s">
        <v>2679</v>
      </c>
      <c r="H978" s="27" t="s">
        <v>2680</v>
      </c>
    </row>
    <row r="979" spans="7:8" ht="13.5" thickBot="1" x14ac:dyDescent="0.25">
      <c r="G979" s="27" t="s">
        <v>2681</v>
      </c>
      <c r="H979" s="27" t="s">
        <v>2682</v>
      </c>
    </row>
    <row r="980" spans="7:8" ht="13.5" thickBot="1" x14ac:dyDescent="0.25">
      <c r="G980" s="27" t="s">
        <v>2683</v>
      </c>
      <c r="H980" s="27" t="s">
        <v>2684</v>
      </c>
    </row>
    <row r="981" spans="7:8" ht="13.5" thickBot="1" x14ac:dyDescent="0.25">
      <c r="G981" s="27" t="s">
        <v>2685</v>
      </c>
      <c r="H981" s="27" t="s">
        <v>2686</v>
      </c>
    </row>
    <row r="982" spans="7:8" ht="13.5" thickBot="1" x14ac:dyDescent="0.25">
      <c r="G982" s="27" t="s">
        <v>2687</v>
      </c>
      <c r="H982" s="27" t="s">
        <v>2688</v>
      </c>
    </row>
    <row r="983" spans="7:8" ht="13.5" thickBot="1" x14ac:dyDescent="0.25">
      <c r="G983" s="27" t="s">
        <v>2689</v>
      </c>
      <c r="H983" s="27" t="s">
        <v>2690</v>
      </c>
    </row>
    <row r="984" spans="7:8" ht="13.5" thickBot="1" x14ac:dyDescent="0.25">
      <c r="G984" s="27" t="s">
        <v>2691</v>
      </c>
      <c r="H984" s="27" t="s">
        <v>2692</v>
      </c>
    </row>
    <row r="985" spans="7:8" ht="13.5" thickBot="1" x14ac:dyDescent="0.25">
      <c r="G985" s="27" t="s">
        <v>2693</v>
      </c>
      <c r="H985" s="27" t="s">
        <v>2694</v>
      </c>
    </row>
    <row r="986" spans="7:8" ht="13.5" thickBot="1" x14ac:dyDescent="0.25">
      <c r="G986" s="27" t="s">
        <v>2695</v>
      </c>
      <c r="H986" s="27" t="s">
        <v>2696</v>
      </c>
    </row>
    <row r="987" spans="7:8" ht="13.5" thickBot="1" x14ac:dyDescent="0.25">
      <c r="G987" s="27" t="s">
        <v>2697</v>
      </c>
      <c r="H987" s="27" t="s">
        <v>2696</v>
      </c>
    </row>
    <row r="988" spans="7:8" ht="13.5" thickBot="1" x14ac:dyDescent="0.25">
      <c r="G988" s="27" t="s">
        <v>2698</v>
      </c>
      <c r="H988" s="27" t="s">
        <v>2699</v>
      </c>
    </row>
    <row r="989" spans="7:8" ht="13.5" thickBot="1" x14ac:dyDescent="0.25">
      <c r="G989" s="27" t="s">
        <v>2700</v>
      </c>
      <c r="H989" s="27" t="s">
        <v>2701</v>
      </c>
    </row>
    <row r="990" spans="7:8" ht="13.5" thickBot="1" x14ac:dyDescent="0.25">
      <c r="G990" s="27" t="s">
        <v>2702</v>
      </c>
      <c r="H990" s="27" t="s">
        <v>2703</v>
      </c>
    </row>
    <row r="991" spans="7:8" ht="13.5" thickBot="1" x14ac:dyDescent="0.25">
      <c r="G991" s="27" t="s">
        <v>2704</v>
      </c>
      <c r="H991" s="27" t="s">
        <v>2705</v>
      </c>
    </row>
    <row r="992" spans="7:8" ht="13.5" thickBot="1" x14ac:dyDescent="0.25">
      <c r="G992" s="27" t="s">
        <v>2706</v>
      </c>
      <c r="H992" s="27" t="s">
        <v>2707</v>
      </c>
    </row>
    <row r="993" spans="7:8" ht="13.5" thickBot="1" x14ac:dyDescent="0.25">
      <c r="G993" s="27" t="s">
        <v>2708</v>
      </c>
      <c r="H993" s="27" t="s">
        <v>2709</v>
      </c>
    </row>
    <row r="994" spans="7:8" ht="13.5" thickBot="1" x14ac:dyDescent="0.25">
      <c r="G994" s="27" t="s">
        <v>2710</v>
      </c>
      <c r="H994" s="27" t="s">
        <v>2711</v>
      </c>
    </row>
    <row r="995" spans="7:8" ht="13.5" thickBot="1" x14ac:dyDescent="0.25">
      <c r="G995" s="27" t="s">
        <v>2712</v>
      </c>
      <c r="H995" s="27" t="s">
        <v>2713</v>
      </c>
    </row>
    <row r="996" spans="7:8" ht="13.5" thickBot="1" x14ac:dyDescent="0.25">
      <c r="G996" s="27" t="s">
        <v>2714</v>
      </c>
      <c r="H996" s="27" t="s">
        <v>2715</v>
      </c>
    </row>
    <row r="997" spans="7:8" ht="13.5" thickBot="1" x14ac:dyDescent="0.25">
      <c r="G997" s="27" t="s">
        <v>2716</v>
      </c>
      <c r="H997" s="27" t="s">
        <v>2717</v>
      </c>
    </row>
    <row r="998" spans="7:8" ht="13.5" thickBot="1" x14ac:dyDescent="0.25">
      <c r="G998" s="27" t="s">
        <v>2718</v>
      </c>
      <c r="H998" s="27" t="s">
        <v>2719</v>
      </c>
    </row>
    <row r="999" spans="7:8" ht="13.5" thickBot="1" x14ac:dyDescent="0.25">
      <c r="G999" s="27" t="s">
        <v>2720</v>
      </c>
      <c r="H999" s="27" t="s">
        <v>2721</v>
      </c>
    </row>
    <row r="1000" spans="7:8" ht="13.5" thickBot="1" x14ac:dyDescent="0.25">
      <c r="G1000" s="27" t="s">
        <v>2722</v>
      </c>
      <c r="H1000" s="27" t="s">
        <v>2723</v>
      </c>
    </row>
    <row r="1001" spans="7:8" ht="13.5" thickBot="1" x14ac:dyDescent="0.25">
      <c r="G1001" s="27" t="s">
        <v>2724</v>
      </c>
      <c r="H1001" s="27" t="s">
        <v>2725</v>
      </c>
    </row>
    <row r="1002" spans="7:8" ht="13.5" thickBot="1" x14ac:dyDescent="0.25">
      <c r="G1002" s="27" t="s">
        <v>2726</v>
      </c>
      <c r="H1002" s="27" t="s">
        <v>2727</v>
      </c>
    </row>
    <row r="1003" spans="7:8" ht="13.5" thickBot="1" x14ac:dyDescent="0.25">
      <c r="G1003" s="27" t="s">
        <v>2728</v>
      </c>
      <c r="H1003" s="27" t="s">
        <v>2729</v>
      </c>
    </row>
    <row r="1004" spans="7:8" ht="13.5" thickBot="1" x14ac:dyDescent="0.25">
      <c r="G1004" s="27" t="s">
        <v>2730</v>
      </c>
      <c r="H1004" s="27" t="s">
        <v>2731</v>
      </c>
    </row>
    <row r="1005" spans="7:8" ht="13.5" thickBot="1" x14ac:dyDescent="0.25">
      <c r="G1005" s="27" t="s">
        <v>2732</v>
      </c>
      <c r="H1005" s="27" t="s">
        <v>2733</v>
      </c>
    </row>
    <row r="1006" spans="7:8" ht="13.5" thickBot="1" x14ac:dyDescent="0.25">
      <c r="G1006" s="27" t="s">
        <v>2734</v>
      </c>
      <c r="H1006" s="27" t="s">
        <v>2735</v>
      </c>
    </row>
  </sheetData>
  <mergeCells count="1">
    <mergeCell ref="C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0240-CB16-4277-8F8E-93DC81A11C6D}">
  <dimension ref="B2:B971"/>
  <sheetViews>
    <sheetView workbookViewId="0">
      <selection sqref="A1:XFD1048576"/>
    </sheetView>
  </sheetViews>
  <sheetFormatPr defaultRowHeight="15" x14ac:dyDescent="0.25"/>
  <cols>
    <col min="1" max="1" width="9.140625" style="18"/>
    <col min="2" max="2" width="172.140625" style="18" customWidth="1"/>
    <col min="3" max="16384" width="9.140625" style="18"/>
  </cols>
  <sheetData>
    <row r="2" spans="2:2" x14ac:dyDescent="0.25">
      <c r="B2" s="33" t="s">
        <v>160</v>
      </c>
    </row>
    <row r="3" spans="2:2" x14ac:dyDescent="0.25">
      <c r="B3" s="33" t="s">
        <v>161</v>
      </c>
    </row>
    <row r="4" spans="2:2" x14ac:dyDescent="0.25">
      <c r="B4" s="34" t="s">
        <v>162</v>
      </c>
    </row>
    <row r="5" spans="2:2" x14ac:dyDescent="0.25">
      <c r="B5" s="34" t="s">
        <v>163</v>
      </c>
    </row>
    <row r="6" spans="2:2" x14ac:dyDescent="0.25">
      <c r="B6" s="34" t="s">
        <v>164</v>
      </c>
    </row>
    <row r="7" spans="2:2" ht="30" x14ac:dyDescent="0.25">
      <c r="B7" s="34" t="s">
        <v>165</v>
      </c>
    </row>
    <row r="8" spans="2:2" x14ac:dyDescent="0.25">
      <c r="B8" s="34" t="s">
        <v>166</v>
      </c>
    </row>
    <row r="9" spans="2:2" x14ac:dyDescent="0.25">
      <c r="B9" s="34" t="s">
        <v>167</v>
      </c>
    </row>
    <row r="10" spans="2:2" x14ac:dyDescent="0.25">
      <c r="B10" s="34" t="s">
        <v>168</v>
      </c>
    </row>
    <row r="11" spans="2:2" x14ac:dyDescent="0.25">
      <c r="B11" s="34" t="s">
        <v>169</v>
      </c>
    </row>
    <row r="12" spans="2:2" x14ac:dyDescent="0.25">
      <c r="B12" s="34" t="s">
        <v>170</v>
      </c>
    </row>
    <row r="13" spans="2:2" ht="30" x14ac:dyDescent="0.25">
      <c r="B13" s="34" t="s">
        <v>171</v>
      </c>
    </row>
    <row r="14" spans="2:2" ht="30" x14ac:dyDescent="0.25">
      <c r="B14" s="34" t="s">
        <v>172</v>
      </c>
    </row>
    <row r="15" spans="2:2" x14ac:dyDescent="0.25">
      <c r="B15" s="34" t="s">
        <v>173</v>
      </c>
    </row>
    <row r="16" spans="2:2" x14ac:dyDescent="0.25">
      <c r="B16" s="34" t="s">
        <v>174</v>
      </c>
    </row>
    <row r="17" spans="2:2" ht="30" x14ac:dyDescent="0.25">
      <c r="B17" s="34" t="s">
        <v>175</v>
      </c>
    </row>
    <row r="18" spans="2:2" x14ac:dyDescent="0.25">
      <c r="B18" s="34" t="s">
        <v>176</v>
      </c>
    </row>
    <row r="19" spans="2:2" ht="30" x14ac:dyDescent="0.25">
      <c r="B19" s="34" t="s">
        <v>177</v>
      </c>
    </row>
    <row r="20" spans="2:2" ht="30" x14ac:dyDescent="0.25">
      <c r="B20" s="34" t="s">
        <v>178</v>
      </c>
    </row>
    <row r="21" spans="2:2" x14ac:dyDescent="0.25">
      <c r="B21" s="34" t="s">
        <v>179</v>
      </c>
    </row>
    <row r="22" spans="2:2" ht="30" x14ac:dyDescent="0.25">
      <c r="B22" s="34" t="s">
        <v>180</v>
      </c>
    </row>
    <row r="23" spans="2:2" x14ac:dyDescent="0.25">
      <c r="B23" s="34" t="s">
        <v>181</v>
      </c>
    </row>
    <row r="24" spans="2:2" ht="30" x14ac:dyDescent="0.25">
      <c r="B24" s="34" t="s">
        <v>182</v>
      </c>
    </row>
    <row r="25" spans="2:2" x14ac:dyDescent="0.25">
      <c r="B25" s="34" t="s">
        <v>183</v>
      </c>
    </row>
    <row r="26" spans="2:2" x14ac:dyDescent="0.25">
      <c r="B26" s="34" t="s">
        <v>184</v>
      </c>
    </row>
    <row r="27" spans="2:2" x14ac:dyDescent="0.25">
      <c r="B27" s="34" t="s">
        <v>185</v>
      </c>
    </row>
    <row r="28" spans="2:2" ht="30" x14ac:dyDescent="0.25">
      <c r="B28" s="34" t="s">
        <v>186</v>
      </c>
    </row>
    <row r="29" spans="2:2" x14ac:dyDescent="0.25">
      <c r="B29" s="34" t="s">
        <v>187</v>
      </c>
    </row>
    <row r="30" spans="2:2" ht="30" x14ac:dyDescent="0.25">
      <c r="B30" s="34" t="s">
        <v>188</v>
      </c>
    </row>
    <row r="31" spans="2:2" x14ac:dyDescent="0.25">
      <c r="B31" s="34" t="s">
        <v>189</v>
      </c>
    </row>
    <row r="32" spans="2:2" x14ac:dyDescent="0.25">
      <c r="B32" s="34" t="s">
        <v>190</v>
      </c>
    </row>
    <row r="33" spans="2:2" x14ac:dyDescent="0.25">
      <c r="B33" s="33" t="s">
        <v>191</v>
      </c>
    </row>
    <row r="34" spans="2:2" x14ac:dyDescent="0.25">
      <c r="B34" s="34" t="s">
        <v>192</v>
      </c>
    </row>
    <row r="35" spans="2:2" x14ac:dyDescent="0.25">
      <c r="B35" s="34" t="s">
        <v>193</v>
      </c>
    </row>
    <row r="36" spans="2:2" x14ac:dyDescent="0.25">
      <c r="B36" s="34" t="s">
        <v>194</v>
      </c>
    </row>
    <row r="37" spans="2:2" x14ac:dyDescent="0.25">
      <c r="B37" s="34" t="s">
        <v>195</v>
      </c>
    </row>
    <row r="38" spans="2:2" x14ac:dyDescent="0.25">
      <c r="B38" s="34" t="s">
        <v>196</v>
      </c>
    </row>
    <row r="39" spans="2:2" ht="30" x14ac:dyDescent="0.25">
      <c r="B39" s="34" t="s">
        <v>197</v>
      </c>
    </row>
    <row r="40" spans="2:2" x14ac:dyDescent="0.25">
      <c r="B40" s="34" t="s">
        <v>198</v>
      </c>
    </row>
    <row r="41" spans="2:2" x14ac:dyDescent="0.25">
      <c r="B41" s="34" t="s">
        <v>199</v>
      </c>
    </row>
    <row r="42" spans="2:2" x14ac:dyDescent="0.25">
      <c r="B42" s="34" t="s">
        <v>200</v>
      </c>
    </row>
    <row r="43" spans="2:2" x14ac:dyDescent="0.25">
      <c r="B43" s="34" t="s">
        <v>201</v>
      </c>
    </row>
    <row r="44" spans="2:2" x14ac:dyDescent="0.25">
      <c r="B44" s="33" t="s">
        <v>202</v>
      </c>
    </row>
    <row r="45" spans="2:2" x14ac:dyDescent="0.25">
      <c r="B45" s="34" t="s">
        <v>203</v>
      </c>
    </row>
    <row r="46" spans="2:2" x14ac:dyDescent="0.25">
      <c r="B46" s="34" t="s">
        <v>204</v>
      </c>
    </row>
    <row r="47" spans="2:2" x14ac:dyDescent="0.25">
      <c r="B47" s="34" t="s">
        <v>205</v>
      </c>
    </row>
    <row r="48" spans="2:2" x14ac:dyDescent="0.25">
      <c r="B48" s="34" t="s">
        <v>206</v>
      </c>
    </row>
    <row r="49" spans="2:2" x14ac:dyDescent="0.25">
      <c r="B49" s="34" t="s">
        <v>207</v>
      </c>
    </row>
    <row r="50" spans="2:2" x14ac:dyDescent="0.25">
      <c r="B50" s="34" t="s">
        <v>208</v>
      </c>
    </row>
    <row r="51" spans="2:2" ht="30" x14ac:dyDescent="0.25">
      <c r="B51" s="34" t="s">
        <v>209</v>
      </c>
    </row>
    <row r="52" spans="2:2" x14ac:dyDescent="0.25">
      <c r="B52" s="34" t="s">
        <v>210</v>
      </c>
    </row>
    <row r="53" spans="2:2" x14ac:dyDescent="0.25">
      <c r="B53" s="34" t="s">
        <v>211</v>
      </c>
    </row>
    <row r="54" spans="2:2" x14ac:dyDescent="0.25">
      <c r="B54" s="34" t="s">
        <v>212</v>
      </c>
    </row>
    <row r="55" spans="2:2" x14ac:dyDescent="0.25">
      <c r="B55" s="34" t="s">
        <v>213</v>
      </c>
    </row>
    <row r="56" spans="2:2" x14ac:dyDescent="0.25">
      <c r="B56" s="34" t="s">
        <v>214</v>
      </c>
    </row>
    <row r="57" spans="2:2" x14ac:dyDescent="0.25">
      <c r="B57" s="34" t="s">
        <v>215</v>
      </c>
    </row>
    <row r="58" spans="2:2" x14ac:dyDescent="0.25">
      <c r="B58" s="34" t="s">
        <v>216</v>
      </c>
    </row>
    <row r="59" spans="2:2" x14ac:dyDescent="0.25">
      <c r="B59" s="34" t="s">
        <v>217</v>
      </c>
    </row>
    <row r="60" spans="2:2" x14ac:dyDescent="0.25">
      <c r="B60" s="34" t="s">
        <v>218</v>
      </c>
    </row>
    <row r="61" spans="2:2" x14ac:dyDescent="0.25">
      <c r="B61" s="34" t="s">
        <v>219</v>
      </c>
    </row>
    <row r="62" spans="2:2" ht="30" x14ac:dyDescent="0.25">
      <c r="B62" s="34" t="s">
        <v>220</v>
      </c>
    </row>
    <row r="63" spans="2:2" x14ac:dyDescent="0.25">
      <c r="B63" s="34" t="s">
        <v>221</v>
      </c>
    </row>
    <row r="64" spans="2:2" x14ac:dyDescent="0.25">
      <c r="B64" s="34" t="s">
        <v>222</v>
      </c>
    </row>
    <row r="65" spans="2:2" x14ac:dyDescent="0.25">
      <c r="B65" s="34" t="s">
        <v>223</v>
      </c>
    </row>
    <row r="66" spans="2:2" x14ac:dyDescent="0.25">
      <c r="B66" s="34" t="s">
        <v>224</v>
      </c>
    </row>
    <row r="67" spans="2:2" x14ac:dyDescent="0.25">
      <c r="B67" s="34" t="s">
        <v>225</v>
      </c>
    </row>
    <row r="68" spans="2:2" ht="30" x14ac:dyDescent="0.25">
      <c r="B68" s="34" t="s">
        <v>226</v>
      </c>
    </row>
    <row r="69" spans="2:2" x14ac:dyDescent="0.25">
      <c r="B69" s="34" t="s">
        <v>227</v>
      </c>
    </row>
    <row r="70" spans="2:2" x14ac:dyDescent="0.25">
      <c r="B70" s="33" t="s">
        <v>3237</v>
      </c>
    </row>
    <row r="71" spans="2:2" x14ac:dyDescent="0.25">
      <c r="B71" s="34" t="s">
        <v>228</v>
      </c>
    </row>
    <row r="72" spans="2:2" x14ac:dyDescent="0.25">
      <c r="B72" s="34" t="s">
        <v>229</v>
      </c>
    </row>
    <row r="73" spans="2:2" x14ac:dyDescent="0.25">
      <c r="B73" s="34" t="s">
        <v>230</v>
      </c>
    </row>
    <row r="74" spans="2:2" ht="30" x14ac:dyDescent="0.25">
      <c r="B74" s="34" t="s">
        <v>231</v>
      </c>
    </row>
    <row r="75" spans="2:2" ht="30" x14ac:dyDescent="0.25">
      <c r="B75" s="34" t="s">
        <v>232</v>
      </c>
    </row>
    <row r="76" spans="2:2" x14ac:dyDescent="0.25">
      <c r="B76" s="34" t="s">
        <v>233</v>
      </c>
    </row>
    <row r="77" spans="2:2" x14ac:dyDescent="0.25">
      <c r="B77" s="34" t="s">
        <v>234</v>
      </c>
    </row>
    <row r="78" spans="2:2" x14ac:dyDescent="0.25">
      <c r="B78" s="34" t="s">
        <v>235</v>
      </c>
    </row>
    <row r="79" spans="2:2" ht="30" x14ac:dyDescent="0.25">
      <c r="B79" s="34" t="s">
        <v>236</v>
      </c>
    </row>
    <row r="80" spans="2:2" ht="30" x14ac:dyDescent="0.25">
      <c r="B80" s="34" t="s">
        <v>237</v>
      </c>
    </row>
    <row r="81" spans="2:2" x14ac:dyDescent="0.25">
      <c r="B81" s="34" t="s">
        <v>238</v>
      </c>
    </row>
    <row r="82" spans="2:2" x14ac:dyDescent="0.25">
      <c r="B82" s="34" t="s">
        <v>239</v>
      </c>
    </row>
    <row r="83" spans="2:2" x14ac:dyDescent="0.25">
      <c r="B83" s="34" t="s">
        <v>240</v>
      </c>
    </row>
    <row r="84" spans="2:2" ht="30" x14ac:dyDescent="0.25">
      <c r="B84" s="34" t="s">
        <v>241</v>
      </c>
    </row>
    <row r="86" spans="2:2" s="17" customFormat="1" x14ac:dyDescent="0.25">
      <c r="B86" s="38" t="s">
        <v>3244</v>
      </c>
    </row>
    <row r="87" spans="2:2" s="17" customFormat="1" ht="30" x14ac:dyDescent="0.25">
      <c r="B87" s="35" t="s">
        <v>3238</v>
      </c>
    </row>
    <row r="88" spans="2:2" s="17" customFormat="1" ht="30" x14ac:dyDescent="0.25">
      <c r="B88" s="35" t="s">
        <v>3239</v>
      </c>
    </row>
    <row r="89" spans="2:2" s="17" customFormat="1" ht="30" x14ac:dyDescent="0.25">
      <c r="B89" s="35" t="s">
        <v>3240</v>
      </c>
    </row>
    <row r="90" spans="2:2" s="17" customFormat="1" x14ac:dyDescent="0.25">
      <c r="B90" s="35" t="s">
        <v>3187</v>
      </c>
    </row>
    <row r="91" spans="2:2" s="17" customFormat="1" ht="30" x14ac:dyDescent="0.25">
      <c r="B91" s="35" t="s">
        <v>3188</v>
      </c>
    </row>
    <row r="92" spans="2:2" s="17" customFormat="1" ht="30" x14ac:dyDescent="0.25">
      <c r="B92" s="35" t="s">
        <v>3189</v>
      </c>
    </row>
    <row r="93" spans="2:2" s="17" customFormat="1" x14ac:dyDescent="0.25">
      <c r="B93" s="35" t="s">
        <v>3190</v>
      </c>
    </row>
    <row r="94" spans="2:2" s="17" customFormat="1" x14ac:dyDescent="0.25">
      <c r="B94" s="35" t="s">
        <v>3191</v>
      </c>
    </row>
    <row r="95" spans="2:2" s="17" customFormat="1" ht="30" x14ac:dyDescent="0.25">
      <c r="B95" s="35" t="s">
        <v>3192</v>
      </c>
    </row>
    <row r="96" spans="2:2" s="17" customFormat="1" x14ac:dyDescent="0.25">
      <c r="B96" s="35" t="s">
        <v>3193</v>
      </c>
    </row>
    <row r="97" spans="2:2" s="17" customFormat="1" x14ac:dyDescent="0.25">
      <c r="B97" s="35" t="s">
        <v>3194</v>
      </c>
    </row>
    <row r="98" spans="2:2" s="17" customFormat="1" ht="60" x14ac:dyDescent="0.25">
      <c r="B98" s="35" t="s">
        <v>3195</v>
      </c>
    </row>
    <row r="99" spans="2:2" s="17" customFormat="1" ht="45" x14ac:dyDescent="0.25">
      <c r="B99" s="35" t="s">
        <v>3196</v>
      </c>
    </row>
    <row r="100" spans="2:2" s="17" customFormat="1" x14ac:dyDescent="0.25">
      <c r="B100" s="35" t="s">
        <v>3197</v>
      </c>
    </row>
    <row r="101" spans="2:2" s="17" customFormat="1" x14ac:dyDescent="0.25">
      <c r="B101" s="35" t="s">
        <v>3198</v>
      </c>
    </row>
    <row r="102" spans="2:2" s="17" customFormat="1" x14ac:dyDescent="0.25">
      <c r="B102" s="35" t="s">
        <v>3199</v>
      </c>
    </row>
    <row r="103" spans="2:2" s="17" customFormat="1" x14ac:dyDescent="0.25">
      <c r="B103" s="35" t="s">
        <v>3200</v>
      </c>
    </row>
    <row r="104" spans="2:2" s="17" customFormat="1" x14ac:dyDescent="0.25">
      <c r="B104" s="35" t="s">
        <v>3201</v>
      </c>
    </row>
    <row r="105" spans="2:2" s="17" customFormat="1" x14ac:dyDescent="0.25">
      <c r="B105" s="35" t="s">
        <v>3202</v>
      </c>
    </row>
    <row r="106" spans="2:2" s="17" customFormat="1" x14ac:dyDescent="0.25">
      <c r="B106" s="35" t="s">
        <v>3203</v>
      </c>
    </row>
    <row r="107" spans="2:2" s="17" customFormat="1" ht="30" x14ac:dyDescent="0.25">
      <c r="B107" s="35" t="s">
        <v>3204</v>
      </c>
    </row>
    <row r="108" spans="2:2" s="17" customFormat="1" x14ac:dyDescent="0.25">
      <c r="B108" s="35" t="s">
        <v>3205</v>
      </c>
    </row>
    <row r="109" spans="2:2" s="17" customFormat="1" x14ac:dyDescent="0.25">
      <c r="B109" s="35" t="s">
        <v>3206</v>
      </c>
    </row>
    <row r="110" spans="2:2" s="17" customFormat="1" x14ac:dyDescent="0.25">
      <c r="B110" s="35" t="s">
        <v>3207</v>
      </c>
    </row>
    <row r="111" spans="2:2" s="17" customFormat="1" ht="30" x14ac:dyDescent="0.25">
      <c r="B111" s="35" t="s">
        <v>3208</v>
      </c>
    </row>
    <row r="112" spans="2:2" s="17" customFormat="1" x14ac:dyDescent="0.25">
      <c r="B112" s="35" t="s">
        <v>3209</v>
      </c>
    </row>
    <row r="113" spans="2:2" s="17" customFormat="1" x14ac:dyDescent="0.25">
      <c r="B113" s="35" t="s">
        <v>3210</v>
      </c>
    </row>
    <row r="114" spans="2:2" s="17" customFormat="1" x14ac:dyDescent="0.25">
      <c r="B114" s="36" t="s">
        <v>3211</v>
      </c>
    </row>
    <row r="115" spans="2:2" s="17" customFormat="1" x14ac:dyDescent="0.25">
      <c r="B115" s="36" t="s">
        <v>3212</v>
      </c>
    </row>
    <row r="116" spans="2:2" s="17" customFormat="1" x14ac:dyDescent="0.25">
      <c r="B116" s="36" t="s">
        <v>3213</v>
      </c>
    </row>
    <row r="117" spans="2:2" s="17" customFormat="1" x14ac:dyDescent="0.25">
      <c r="B117" s="36" t="s">
        <v>3214</v>
      </c>
    </row>
    <row r="118" spans="2:2" s="17" customFormat="1" x14ac:dyDescent="0.25">
      <c r="B118" s="36" t="s">
        <v>3215</v>
      </c>
    </row>
    <row r="119" spans="2:2" s="17" customFormat="1" x14ac:dyDescent="0.25">
      <c r="B119" s="35" t="s">
        <v>3216</v>
      </c>
    </row>
    <row r="120" spans="2:2" s="17" customFormat="1" x14ac:dyDescent="0.25">
      <c r="B120" s="35" t="s">
        <v>3217</v>
      </c>
    </row>
    <row r="121" spans="2:2" s="17" customFormat="1" x14ac:dyDescent="0.25">
      <c r="B121" s="35" t="s">
        <v>3218</v>
      </c>
    </row>
    <row r="122" spans="2:2" s="17" customFormat="1" ht="30" x14ac:dyDescent="0.25">
      <c r="B122" s="35" t="s">
        <v>3219</v>
      </c>
    </row>
    <row r="123" spans="2:2" s="17" customFormat="1" ht="30" x14ac:dyDescent="0.25">
      <c r="B123" s="35" t="s">
        <v>3220</v>
      </c>
    </row>
    <row r="124" spans="2:2" s="17" customFormat="1" x14ac:dyDescent="0.25">
      <c r="B124" s="35" t="s">
        <v>3221</v>
      </c>
    </row>
    <row r="125" spans="2:2" s="17" customFormat="1" ht="30" x14ac:dyDescent="0.25">
      <c r="B125" s="35" t="s">
        <v>3222</v>
      </c>
    </row>
    <row r="126" spans="2:2" s="17" customFormat="1" ht="30" x14ac:dyDescent="0.25">
      <c r="B126" s="35" t="s">
        <v>3223</v>
      </c>
    </row>
    <row r="127" spans="2:2" s="17" customFormat="1" x14ac:dyDescent="0.25">
      <c r="B127" s="35" t="s">
        <v>3224</v>
      </c>
    </row>
    <row r="128" spans="2:2" s="17" customFormat="1" x14ac:dyDescent="0.25">
      <c r="B128" s="35" t="s">
        <v>3225</v>
      </c>
    </row>
    <row r="129" spans="2:2" s="17" customFormat="1" x14ac:dyDescent="0.25">
      <c r="B129" s="35" t="s">
        <v>3226</v>
      </c>
    </row>
    <row r="130" spans="2:2" s="17" customFormat="1" x14ac:dyDescent="0.25">
      <c r="B130" s="35" t="s">
        <v>3227</v>
      </c>
    </row>
    <row r="131" spans="2:2" s="17" customFormat="1" x14ac:dyDescent="0.25">
      <c r="B131" s="35" t="s">
        <v>3228</v>
      </c>
    </row>
    <row r="132" spans="2:2" s="17" customFormat="1" x14ac:dyDescent="0.25">
      <c r="B132" s="35" t="s">
        <v>3229</v>
      </c>
    </row>
    <row r="133" spans="2:2" s="17" customFormat="1" x14ac:dyDescent="0.25">
      <c r="B133" s="35" t="s">
        <v>3230</v>
      </c>
    </row>
    <row r="134" spans="2:2" s="17" customFormat="1" x14ac:dyDescent="0.25">
      <c r="B134" s="35" t="s">
        <v>3231</v>
      </c>
    </row>
    <row r="135" spans="2:2" s="17" customFormat="1" x14ac:dyDescent="0.25">
      <c r="B135" s="35" t="s">
        <v>3232</v>
      </c>
    </row>
    <row r="136" spans="2:2" s="17" customFormat="1" x14ac:dyDescent="0.25">
      <c r="B136" s="38" t="s">
        <v>3233</v>
      </c>
    </row>
    <row r="137" spans="2:2" s="17" customFormat="1" x14ac:dyDescent="0.25">
      <c r="B137" s="35" t="s">
        <v>3234</v>
      </c>
    </row>
    <row r="138" spans="2:2" s="17" customFormat="1" x14ac:dyDescent="0.25">
      <c r="B138" s="37" t="s">
        <v>3241</v>
      </c>
    </row>
    <row r="139" spans="2:2" s="17" customFormat="1" x14ac:dyDescent="0.25">
      <c r="B139" s="35" t="s">
        <v>3235</v>
      </c>
    </row>
    <row r="140" spans="2:2" s="17" customFormat="1" ht="30" x14ac:dyDescent="0.25">
      <c r="B140" s="37" t="s">
        <v>3242</v>
      </c>
    </row>
    <row r="141" spans="2:2" s="17" customFormat="1" x14ac:dyDescent="0.25">
      <c r="B141" s="35" t="s">
        <v>3236</v>
      </c>
    </row>
    <row r="142" spans="2:2" s="17" customFormat="1" ht="45" x14ac:dyDescent="0.25">
      <c r="B142" s="37" t="s">
        <v>3243</v>
      </c>
    </row>
    <row r="143" spans="2:2" s="17" customFormat="1" x14ac:dyDescent="0.25"/>
    <row r="144" spans="2:2"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row r="244" s="17" customFormat="1" x14ac:dyDescent="0.25"/>
    <row r="245" s="17" customFormat="1" x14ac:dyDescent="0.25"/>
    <row r="246" s="17" customFormat="1" x14ac:dyDescent="0.25"/>
    <row r="247" s="17" customFormat="1" x14ac:dyDescent="0.25"/>
    <row r="248" s="17" customFormat="1" x14ac:dyDescent="0.25"/>
    <row r="249" s="17" customFormat="1" x14ac:dyDescent="0.25"/>
    <row r="250" s="17" customFormat="1" x14ac:dyDescent="0.25"/>
    <row r="251" s="17" customFormat="1" x14ac:dyDescent="0.25"/>
    <row r="252" s="17" customFormat="1" x14ac:dyDescent="0.25"/>
    <row r="253" s="17" customFormat="1" x14ac:dyDescent="0.25"/>
    <row r="254" s="17" customFormat="1" x14ac:dyDescent="0.25"/>
    <row r="255" s="17" customFormat="1" x14ac:dyDescent="0.25"/>
    <row r="256" s="17" customFormat="1" x14ac:dyDescent="0.25"/>
    <row r="257" s="17" customFormat="1" x14ac:dyDescent="0.25"/>
    <row r="258" s="17" customFormat="1" x14ac:dyDescent="0.25"/>
    <row r="259" s="17" customFormat="1" x14ac:dyDescent="0.25"/>
    <row r="260" s="17" customFormat="1" x14ac:dyDescent="0.25"/>
    <row r="261" s="17" customFormat="1" x14ac:dyDescent="0.25"/>
    <row r="262" s="17" customFormat="1" x14ac:dyDescent="0.25"/>
    <row r="263" s="17" customFormat="1" x14ac:dyDescent="0.25"/>
    <row r="264" s="17" customFormat="1" x14ac:dyDescent="0.25"/>
    <row r="265" s="17" customFormat="1" x14ac:dyDescent="0.25"/>
    <row r="266" s="17" customFormat="1" x14ac:dyDescent="0.25"/>
    <row r="267" s="17" customFormat="1" x14ac:dyDescent="0.25"/>
    <row r="268" s="17" customFormat="1" x14ac:dyDescent="0.25"/>
    <row r="269" s="17" customFormat="1" x14ac:dyDescent="0.25"/>
    <row r="270" s="17" customFormat="1" x14ac:dyDescent="0.25"/>
    <row r="271" s="17" customFormat="1" x14ac:dyDescent="0.25"/>
    <row r="272" s="17" customFormat="1" x14ac:dyDescent="0.25"/>
    <row r="273" s="17" customFormat="1" x14ac:dyDescent="0.25"/>
    <row r="274" s="17" customFormat="1" x14ac:dyDescent="0.25"/>
    <row r="275" s="17" customFormat="1" x14ac:dyDescent="0.25"/>
    <row r="276" s="17" customFormat="1" x14ac:dyDescent="0.25"/>
    <row r="277" s="17" customFormat="1" x14ac:dyDescent="0.25"/>
    <row r="278" s="17" customFormat="1" x14ac:dyDescent="0.25"/>
    <row r="279" s="17" customFormat="1" x14ac:dyDescent="0.25"/>
    <row r="280" s="17" customFormat="1" x14ac:dyDescent="0.25"/>
    <row r="281" s="17" customFormat="1" x14ac:dyDescent="0.25"/>
    <row r="282" s="17" customFormat="1" x14ac:dyDescent="0.25"/>
    <row r="283" s="17" customFormat="1" x14ac:dyDescent="0.25"/>
    <row r="284" s="17" customFormat="1" x14ac:dyDescent="0.25"/>
    <row r="285" s="17" customFormat="1" x14ac:dyDescent="0.25"/>
    <row r="286" s="17" customFormat="1" x14ac:dyDescent="0.25"/>
    <row r="287" s="17" customFormat="1" x14ac:dyDescent="0.25"/>
    <row r="288" s="17" customFormat="1" x14ac:dyDescent="0.25"/>
    <row r="289" s="17" customFormat="1" x14ac:dyDescent="0.25"/>
    <row r="290" s="17" customFormat="1" x14ac:dyDescent="0.25"/>
    <row r="291" s="17" customFormat="1" x14ac:dyDescent="0.25"/>
    <row r="292" s="17" customFormat="1" x14ac:dyDescent="0.25"/>
    <row r="293" s="17" customFormat="1" x14ac:dyDescent="0.25"/>
    <row r="294" s="17" customFormat="1" x14ac:dyDescent="0.25"/>
    <row r="295" s="17" customFormat="1" x14ac:dyDescent="0.25"/>
    <row r="296" s="17" customFormat="1" x14ac:dyDescent="0.25"/>
    <row r="297" s="17" customFormat="1" x14ac:dyDescent="0.25"/>
    <row r="298" s="17" customFormat="1" x14ac:dyDescent="0.25"/>
    <row r="299" s="17" customFormat="1" x14ac:dyDescent="0.25"/>
    <row r="300" s="17" customFormat="1" x14ac:dyDescent="0.25"/>
    <row r="301" s="17" customFormat="1" x14ac:dyDescent="0.25"/>
    <row r="302" s="17" customFormat="1" x14ac:dyDescent="0.25"/>
    <row r="303" s="17" customFormat="1" x14ac:dyDescent="0.25"/>
    <row r="304" s="17" customFormat="1" x14ac:dyDescent="0.25"/>
    <row r="305" s="17" customFormat="1" x14ac:dyDescent="0.25"/>
    <row r="306" s="17" customFormat="1" x14ac:dyDescent="0.25"/>
    <row r="307" s="17" customFormat="1" x14ac:dyDescent="0.25"/>
    <row r="308" s="17" customFormat="1" x14ac:dyDescent="0.25"/>
    <row r="309" s="17" customFormat="1" x14ac:dyDescent="0.25"/>
    <row r="310" s="17" customFormat="1" x14ac:dyDescent="0.25"/>
    <row r="311" s="17" customFormat="1" x14ac:dyDescent="0.25"/>
    <row r="312" s="17" customFormat="1" x14ac:dyDescent="0.25"/>
    <row r="313" s="17" customFormat="1" x14ac:dyDescent="0.25"/>
    <row r="314" s="17" customFormat="1" x14ac:dyDescent="0.25"/>
    <row r="315" s="17" customFormat="1" x14ac:dyDescent="0.25"/>
    <row r="316" s="17" customFormat="1" x14ac:dyDescent="0.25"/>
    <row r="317" s="17" customFormat="1" x14ac:dyDescent="0.25"/>
    <row r="318" s="17" customFormat="1" x14ac:dyDescent="0.25"/>
    <row r="319" s="17" customFormat="1" x14ac:dyDescent="0.25"/>
    <row r="320" s="17" customFormat="1" x14ac:dyDescent="0.25"/>
    <row r="321" s="17" customFormat="1" x14ac:dyDescent="0.25"/>
    <row r="322" s="17" customFormat="1" x14ac:dyDescent="0.25"/>
    <row r="323" s="17" customFormat="1" x14ac:dyDescent="0.25"/>
    <row r="324" s="17" customFormat="1" x14ac:dyDescent="0.25"/>
    <row r="325" s="17" customFormat="1" x14ac:dyDescent="0.25"/>
    <row r="326" s="17" customFormat="1" x14ac:dyDescent="0.25"/>
    <row r="327" s="17" customFormat="1" x14ac:dyDescent="0.25"/>
    <row r="328" s="17" customFormat="1" x14ac:dyDescent="0.25"/>
    <row r="329" s="17" customFormat="1" x14ac:dyDescent="0.25"/>
    <row r="330" s="17" customFormat="1" x14ac:dyDescent="0.25"/>
    <row r="331" s="17" customFormat="1" x14ac:dyDescent="0.25"/>
    <row r="332" s="17" customFormat="1" x14ac:dyDescent="0.25"/>
    <row r="333" s="17" customFormat="1" x14ac:dyDescent="0.25"/>
    <row r="334" s="17" customFormat="1" x14ac:dyDescent="0.25"/>
    <row r="335" s="17" customFormat="1" x14ac:dyDescent="0.25"/>
    <row r="336" s="17" customFormat="1" x14ac:dyDescent="0.25"/>
    <row r="337" s="17" customFormat="1" x14ac:dyDescent="0.25"/>
    <row r="338" s="17" customFormat="1" x14ac:dyDescent="0.25"/>
    <row r="339" s="17" customFormat="1" x14ac:dyDescent="0.25"/>
    <row r="340" s="17" customFormat="1" x14ac:dyDescent="0.25"/>
    <row r="341" s="17" customFormat="1" x14ac:dyDescent="0.25"/>
    <row r="342" s="17" customFormat="1" x14ac:dyDescent="0.25"/>
    <row r="343" s="17" customFormat="1" x14ac:dyDescent="0.25"/>
    <row r="344" s="17" customFormat="1" x14ac:dyDescent="0.25"/>
    <row r="345" s="17" customFormat="1" x14ac:dyDescent="0.25"/>
    <row r="346" s="17" customFormat="1" x14ac:dyDescent="0.25"/>
    <row r="347" s="17" customFormat="1" x14ac:dyDescent="0.25"/>
    <row r="348" s="17" customFormat="1" x14ac:dyDescent="0.25"/>
    <row r="349" s="17" customFormat="1" x14ac:dyDescent="0.25"/>
    <row r="350" s="17" customFormat="1" x14ac:dyDescent="0.25"/>
    <row r="351" s="17" customFormat="1" x14ac:dyDescent="0.25"/>
    <row r="352" s="17" customFormat="1" x14ac:dyDescent="0.25"/>
    <row r="353" s="17" customFormat="1" x14ac:dyDescent="0.25"/>
    <row r="354" s="17" customFormat="1" x14ac:dyDescent="0.25"/>
    <row r="355" s="17" customFormat="1" x14ac:dyDescent="0.25"/>
    <row r="356" s="17" customFormat="1" x14ac:dyDescent="0.25"/>
    <row r="357" s="17" customFormat="1" x14ac:dyDescent="0.25"/>
    <row r="358" s="17" customFormat="1" x14ac:dyDescent="0.25"/>
    <row r="359" s="17" customFormat="1" x14ac:dyDescent="0.25"/>
    <row r="360" s="17" customFormat="1" x14ac:dyDescent="0.25"/>
    <row r="361" s="17" customFormat="1" x14ac:dyDescent="0.25"/>
    <row r="362" s="17" customFormat="1" x14ac:dyDescent="0.25"/>
    <row r="363" s="17" customFormat="1" x14ac:dyDescent="0.25"/>
    <row r="364" s="17" customFormat="1" x14ac:dyDescent="0.25"/>
    <row r="365" s="17" customFormat="1" x14ac:dyDescent="0.25"/>
    <row r="366" s="17" customFormat="1" x14ac:dyDescent="0.25"/>
    <row r="367" s="17" customFormat="1" x14ac:dyDescent="0.25"/>
    <row r="368" s="17" customFormat="1" x14ac:dyDescent="0.25"/>
    <row r="369" s="17" customFormat="1" x14ac:dyDescent="0.25"/>
    <row r="370" s="17" customFormat="1" x14ac:dyDescent="0.25"/>
    <row r="371" s="17" customFormat="1" x14ac:dyDescent="0.25"/>
    <row r="372" s="17" customFormat="1" x14ac:dyDescent="0.25"/>
    <row r="373" s="17" customFormat="1" x14ac:dyDescent="0.25"/>
    <row r="374" s="17" customFormat="1" x14ac:dyDescent="0.25"/>
    <row r="375" s="17" customFormat="1" x14ac:dyDescent="0.25"/>
    <row r="376" s="17" customFormat="1" x14ac:dyDescent="0.25"/>
    <row r="377" s="17" customFormat="1" x14ac:dyDescent="0.25"/>
    <row r="378" s="17" customFormat="1" x14ac:dyDescent="0.25"/>
    <row r="379" s="17" customFormat="1" x14ac:dyDescent="0.25"/>
    <row r="380" s="17" customFormat="1" x14ac:dyDescent="0.25"/>
    <row r="381" s="17" customFormat="1" x14ac:dyDescent="0.25"/>
    <row r="382" s="17" customFormat="1" x14ac:dyDescent="0.25"/>
    <row r="383" s="17" customFormat="1" x14ac:dyDescent="0.25"/>
    <row r="384" s="17" customFormat="1" x14ac:dyDescent="0.25"/>
    <row r="385" s="17" customFormat="1" x14ac:dyDescent="0.25"/>
    <row r="386" s="17" customFormat="1" x14ac:dyDescent="0.25"/>
    <row r="387" s="17" customFormat="1" x14ac:dyDescent="0.25"/>
    <row r="388" s="17" customFormat="1" x14ac:dyDescent="0.25"/>
    <row r="389" s="17" customFormat="1" x14ac:dyDescent="0.25"/>
    <row r="390" s="17" customFormat="1" x14ac:dyDescent="0.25"/>
    <row r="391" s="17" customFormat="1" x14ac:dyDescent="0.25"/>
    <row r="392" s="17" customFormat="1" x14ac:dyDescent="0.25"/>
    <row r="393" s="17" customFormat="1" x14ac:dyDescent="0.25"/>
    <row r="394" s="17" customFormat="1" x14ac:dyDescent="0.25"/>
    <row r="395" s="17" customFormat="1" x14ac:dyDescent="0.25"/>
    <row r="396" s="17" customFormat="1" x14ac:dyDescent="0.25"/>
    <row r="397" s="17" customFormat="1" x14ac:dyDescent="0.25"/>
    <row r="398" s="17" customFormat="1" x14ac:dyDescent="0.25"/>
    <row r="399" s="17" customFormat="1" x14ac:dyDescent="0.25"/>
    <row r="400" s="17" customFormat="1" x14ac:dyDescent="0.25"/>
    <row r="401" s="17" customFormat="1" x14ac:dyDescent="0.25"/>
    <row r="402" s="17" customFormat="1" x14ac:dyDescent="0.25"/>
    <row r="403" s="17" customFormat="1" x14ac:dyDescent="0.25"/>
    <row r="404" s="17" customFormat="1" x14ac:dyDescent="0.25"/>
    <row r="405" s="17" customFormat="1" x14ac:dyDescent="0.25"/>
    <row r="406" s="17" customFormat="1" x14ac:dyDescent="0.25"/>
    <row r="407" s="17" customFormat="1" x14ac:dyDescent="0.25"/>
    <row r="408" s="17" customFormat="1" x14ac:dyDescent="0.25"/>
    <row r="409" s="17" customFormat="1" x14ac:dyDescent="0.25"/>
    <row r="410" s="17" customFormat="1" x14ac:dyDescent="0.25"/>
    <row r="411" s="17" customFormat="1" x14ac:dyDescent="0.25"/>
    <row r="412" s="17" customFormat="1" x14ac:dyDescent="0.25"/>
    <row r="413" s="17" customFormat="1" x14ac:dyDescent="0.25"/>
    <row r="414" s="17" customFormat="1" x14ac:dyDescent="0.25"/>
    <row r="415" s="17" customFormat="1" x14ac:dyDescent="0.25"/>
    <row r="416" s="17" customFormat="1" x14ac:dyDescent="0.25"/>
    <row r="417" s="17" customFormat="1" x14ac:dyDescent="0.25"/>
    <row r="418" s="17" customFormat="1" x14ac:dyDescent="0.25"/>
    <row r="419" s="17" customFormat="1" x14ac:dyDescent="0.25"/>
    <row r="420" s="17" customFormat="1" x14ac:dyDescent="0.25"/>
    <row r="421" s="17" customFormat="1" x14ac:dyDescent="0.25"/>
    <row r="422" s="17" customFormat="1" x14ac:dyDescent="0.25"/>
    <row r="423" s="17" customFormat="1" x14ac:dyDescent="0.25"/>
    <row r="424" s="17" customFormat="1" x14ac:dyDescent="0.25"/>
    <row r="425" s="17" customFormat="1" x14ac:dyDescent="0.25"/>
    <row r="426" s="17" customFormat="1" x14ac:dyDescent="0.25"/>
    <row r="427" s="17" customFormat="1" x14ac:dyDescent="0.25"/>
    <row r="428" s="17" customFormat="1" x14ac:dyDescent="0.25"/>
    <row r="429" s="17" customFormat="1" x14ac:dyDescent="0.25"/>
    <row r="430" s="17" customFormat="1" x14ac:dyDescent="0.25"/>
    <row r="431" s="17" customFormat="1" x14ac:dyDescent="0.25"/>
    <row r="432" s="17" customFormat="1" x14ac:dyDescent="0.25"/>
    <row r="433" s="17" customFormat="1" x14ac:dyDescent="0.25"/>
    <row r="434" s="17" customFormat="1" x14ac:dyDescent="0.25"/>
    <row r="435" s="17" customFormat="1" x14ac:dyDescent="0.25"/>
    <row r="436" s="17" customFormat="1" x14ac:dyDescent="0.25"/>
    <row r="437" s="17" customFormat="1" x14ac:dyDescent="0.25"/>
    <row r="438" s="17" customFormat="1" x14ac:dyDescent="0.25"/>
    <row r="439" s="17" customFormat="1" x14ac:dyDescent="0.25"/>
    <row r="440" s="17" customFormat="1" x14ac:dyDescent="0.25"/>
    <row r="441" s="17" customFormat="1" x14ac:dyDescent="0.25"/>
    <row r="442" s="17" customFormat="1" x14ac:dyDescent="0.25"/>
    <row r="443" s="17" customFormat="1" x14ac:dyDescent="0.25"/>
    <row r="444" s="17" customFormat="1" x14ac:dyDescent="0.25"/>
    <row r="445" s="17" customFormat="1" x14ac:dyDescent="0.25"/>
    <row r="446" s="17" customFormat="1" x14ac:dyDescent="0.25"/>
    <row r="447" s="17" customFormat="1" x14ac:dyDescent="0.25"/>
    <row r="448" s="17" customFormat="1" x14ac:dyDescent="0.25"/>
    <row r="449" s="17" customFormat="1" x14ac:dyDescent="0.25"/>
    <row r="450" s="17" customFormat="1" x14ac:dyDescent="0.25"/>
    <row r="451" s="17" customFormat="1" x14ac:dyDescent="0.25"/>
    <row r="452" s="17" customFormat="1" x14ac:dyDescent="0.25"/>
    <row r="453" s="17" customFormat="1" x14ac:dyDescent="0.25"/>
    <row r="454" s="17" customFormat="1" x14ac:dyDescent="0.25"/>
    <row r="455" s="17" customFormat="1" x14ac:dyDescent="0.25"/>
    <row r="456" s="17" customFormat="1" x14ac:dyDescent="0.25"/>
    <row r="457" s="17" customFormat="1" x14ac:dyDescent="0.25"/>
    <row r="458" s="17" customFormat="1" x14ac:dyDescent="0.25"/>
    <row r="459" s="17" customFormat="1" x14ac:dyDescent="0.25"/>
    <row r="460" s="17" customFormat="1" x14ac:dyDescent="0.25"/>
    <row r="461" s="17" customFormat="1" x14ac:dyDescent="0.25"/>
    <row r="462" s="17" customFormat="1" x14ac:dyDescent="0.25"/>
    <row r="463" s="17" customFormat="1" x14ac:dyDescent="0.25"/>
    <row r="464" s="17" customFormat="1" x14ac:dyDescent="0.25"/>
    <row r="465" s="17" customFormat="1" x14ac:dyDescent="0.25"/>
    <row r="466" s="17" customFormat="1" x14ac:dyDescent="0.25"/>
    <row r="467" s="17" customFormat="1" x14ac:dyDescent="0.25"/>
    <row r="468" s="17" customFormat="1" x14ac:dyDescent="0.25"/>
    <row r="469" s="17" customFormat="1" x14ac:dyDescent="0.25"/>
    <row r="470" s="17" customFormat="1" x14ac:dyDescent="0.25"/>
    <row r="471" s="17" customFormat="1" x14ac:dyDescent="0.25"/>
    <row r="472" s="17" customFormat="1" x14ac:dyDescent="0.25"/>
    <row r="473" s="17" customFormat="1" x14ac:dyDescent="0.25"/>
    <row r="474" s="17" customFormat="1" x14ac:dyDescent="0.25"/>
    <row r="475" s="17" customFormat="1" x14ac:dyDescent="0.25"/>
    <row r="476" s="17" customFormat="1" x14ac:dyDescent="0.25"/>
    <row r="477" s="17" customFormat="1" x14ac:dyDescent="0.25"/>
    <row r="478" s="17" customFormat="1" x14ac:dyDescent="0.25"/>
    <row r="479" s="17" customFormat="1" x14ac:dyDescent="0.25"/>
    <row r="480" s="17" customFormat="1" x14ac:dyDescent="0.25"/>
    <row r="481" s="17" customFormat="1" x14ac:dyDescent="0.25"/>
    <row r="482" s="17" customFormat="1" x14ac:dyDescent="0.25"/>
    <row r="483" s="17" customFormat="1" x14ac:dyDescent="0.25"/>
    <row r="484" s="17" customFormat="1" x14ac:dyDescent="0.25"/>
    <row r="485" s="17" customFormat="1" x14ac:dyDescent="0.25"/>
    <row r="486" s="17" customFormat="1" x14ac:dyDescent="0.25"/>
    <row r="487" s="17" customFormat="1" x14ac:dyDescent="0.25"/>
    <row r="488" s="17" customFormat="1" x14ac:dyDescent="0.25"/>
    <row r="489" s="17" customFormat="1" x14ac:dyDescent="0.25"/>
    <row r="490" s="17" customFormat="1" x14ac:dyDescent="0.25"/>
    <row r="491" s="17" customFormat="1" x14ac:dyDescent="0.25"/>
    <row r="492" s="17" customFormat="1" x14ac:dyDescent="0.25"/>
    <row r="493" s="17" customFormat="1" x14ac:dyDescent="0.25"/>
    <row r="494" s="17" customFormat="1" x14ac:dyDescent="0.25"/>
    <row r="495" s="17" customFormat="1" x14ac:dyDescent="0.25"/>
    <row r="496" s="17" customFormat="1" x14ac:dyDescent="0.25"/>
    <row r="497" s="17" customFormat="1" x14ac:dyDescent="0.25"/>
    <row r="498" s="17" customFormat="1" x14ac:dyDescent="0.25"/>
    <row r="499" s="17" customFormat="1" x14ac:dyDescent="0.25"/>
    <row r="500" s="17" customFormat="1" x14ac:dyDescent="0.25"/>
    <row r="501" s="17" customFormat="1" x14ac:dyDescent="0.25"/>
    <row r="502" s="17" customFormat="1" x14ac:dyDescent="0.25"/>
    <row r="503" s="17" customFormat="1" x14ac:dyDescent="0.25"/>
    <row r="504" s="17" customFormat="1" x14ac:dyDescent="0.25"/>
    <row r="505" s="17" customFormat="1" x14ac:dyDescent="0.25"/>
    <row r="506" s="17" customFormat="1" x14ac:dyDescent="0.25"/>
    <row r="507" s="17" customFormat="1" x14ac:dyDescent="0.25"/>
    <row r="508" s="17" customFormat="1" x14ac:dyDescent="0.25"/>
    <row r="509" s="17" customFormat="1" x14ac:dyDescent="0.25"/>
    <row r="510" s="17" customFormat="1" x14ac:dyDescent="0.25"/>
    <row r="511" s="17" customFormat="1" x14ac:dyDescent="0.25"/>
    <row r="512" s="17" customFormat="1" x14ac:dyDescent="0.25"/>
    <row r="513" s="17" customFormat="1" x14ac:dyDescent="0.25"/>
    <row r="514" s="17" customFormat="1" x14ac:dyDescent="0.25"/>
    <row r="515" s="17" customFormat="1" x14ac:dyDescent="0.25"/>
    <row r="516" s="17" customFormat="1" x14ac:dyDescent="0.25"/>
    <row r="517" s="17" customFormat="1" x14ac:dyDescent="0.25"/>
    <row r="518" s="17" customFormat="1" x14ac:dyDescent="0.25"/>
    <row r="519" s="17" customFormat="1" x14ac:dyDescent="0.25"/>
    <row r="520" s="17" customFormat="1" x14ac:dyDescent="0.25"/>
    <row r="521" s="17" customFormat="1" x14ac:dyDescent="0.25"/>
    <row r="522" s="17" customFormat="1" x14ac:dyDescent="0.25"/>
    <row r="523" s="17" customFormat="1" x14ac:dyDescent="0.25"/>
    <row r="524" s="17" customFormat="1" x14ac:dyDescent="0.25"/>
    <row r="525" s="17" customFormat="1" x14ac:dyDescent="0.25"/>
    <row r="526" s="17" customFormat="1" x14ac:dyDescent="0.25"/>
    <row r="527" s="17" customFormat="1" x14ac:dyDescent="0.25"/>
    <row r="528" s="17" customFormat="1" x14ac:dyDescent="0.25"/>
    <row r="529" s="17" customFormat="1" x14ac:dyDescent="0.25"/>
    <row r="530" s="17" customFormat="1" x14ac:dyDescent="0.25"/>
    <row r="531" s="17" customFormat="1" x14ac:dyDescent="0.25"/>
    <row r="532" s="17" customFormat="1" x14ac:dyDescent="0.25"/>
    <row r="533" s="17" customFormat="1" x14ac:dyDescent="0.25"/>
    <row r="534" s="17" customFormat="1" x14ac:dyDescent="0.25"/>
    <row r="535" s="17" customFormat="1" x14ac:dyDescent="0.25"/>
    <row r="536" s="17" customFormat="1" x14ac:dyDescent="0.25"/>
    <row r="537" s="17" customFormat="1" x14ac:dyDescent="0.25"/>
    <row r="538" s="17" customFormat="1" x14ac:dyDescent="0.25"/>
    <row r="539" s="17" customFormat="1" x14ac:dyDescent="0.25"/>
    <row r="540" s="17" customFormat="1" x14ac:dyDescent="0.25"/>
    <row r="541" s="17" customFormat="1" x14ac:dyDescent="0.25"/>
    <row r="542" s="17" customFormat="1" x14ac:dyDescent="0.25"/>
    <row r="543" s="17" customFormat="1" x14ac:dyDescent="0.25"/>
    <row r="544" s="17" customFormat="1" x14ac:dyDescent="0.25"/>
    <row r="545" s="17" customFormat="1" x14ac:dyDescent="0.25"/>
    <row r="546" s="17" customFormat="1" x14ac:dyDescent="0.25"/>
    <row r="547" s="17" customFormat="1" x14ac:dyDescent="0.25"/>
    <row r="548" s="17" customFormat="1" x14ac:dyDescent="0.25"/>
    <row r="549" s="17" customFormat="1" x14ac:dyDescent="0.25"/>
    <row r="550" s="17" customFormat="1" x14ac:dyDescent="0.25"/>
    <row r="551" s="17" customFormat="1" x14ac:dyDescent="0.25"/>
    <row r="552" s="17" customFormat="1" x14ac:dyDescent="0.25"/>
    <row r="553" s="17" customFormat="1" x14ac:dyDescent="0.25"/>
    <row r="554" s="17" customFormat="1" x14ac:dyDescent="0.25"/>
    <row r="555" s="17" customFormat="1" x14ac:dyDescent="0.25"/>
    <row r="556" s="17" customFormat="1" x14ac:dyDescent="0.25"/>
    <row r="557" s="17" customFormat="1" x14ac:dyDescent="0.25"/>
    <row r="558" s="17" customFormat="1" x14ac:dyDescent="0.25"/>
    <row r="559" s="17" customFormat="1" x14ac:dyDescent="0.25"/>
    <row r="560" s="17" customFormat="1" x14ac:dyDescent="0.25"/>
    <row r="561" s="17" customFormat="1" x14ac:dyDescent="0.25"/>
    <row r="562" s="17" customFormat="1" x14ac:dyDescent="0.25"/>
    <row r="563" s="17" customFormat="1" x14ac:dyDescent="0.25"/>
    <row r="564" s="17" customFormat="1" x14ac:dyDescent="0.25"/>
    <row r="565" s="17" customFormat="1" x14ac:dyDescent="0.25"/>
    <row r="566" s="17" customFormat="1" x14ac:dyDescent="0.25"/>
    <row r="567" s="17" customFormat="1" x14ac:dyDescent="0.25"/>
    <row r="568" s="17" customFormat="1" x14ac:dyDescent="0.25"/>
    <row r="569" s="17" customFormat="1" x14ac:dyDescent="0.25"/>
    <row r="570" s="17" customFormat="1" x14ac:dyDescent="0.25"/>
    <row r="571" s="17" customFormat="1" x14ac:dyDescent="0.25"/>
    <row r="572" s="17" customFormat="1" x14ac:dyDescent="0.25"/>
    <row r="573" s="17" customFormat="1" x14ac:dyDescent="0.25"/>
    <row r="574" s="17" customFormat="1" x14ac:dyDescent="0.25"/>
    <row r="575" s="17" customFormat="1" x14ac:dyDescent="0.25"/>
    <row r="576" s="17" customFormat="1" x14ac:dyDescent="0.25"/>
    <row r="577" s="17" customFormat="1" x14ac:dyDescent="0.25"/>
    <row r="578" s="17" customFormat="1" x14ac:dyDescent="0.25"/>
    <row r="579" s="17" customFormat="1" x14ac:dyDescent="0.25"/>
    <row r="580" s="17" customFormat="1" x14ac:dyDescent="0.25"/>
    <row r="581" s="17" customFormat="1" x14ac:dyDescent="0.25"/>
    <row r="582" s="17" customFormat="1" x14ac:dyDescent="0.25"/>
    <row r="583" s="17" customFormat="1" x14ac:dyDescent="0.25"/>
    <row r="584" s="17" customFormat="1" x14ac:dyDescent="0.25"/>
    <row r="585" s="17" customFormat="1" x14ac:dyDescent="0.25"/>
    <row r="586" s="17" customFormat="1" x14ac:dyDescent="0.25"/>
    <row r="587" s="17" customFormat="1" x14ac:dyDescent="0.25"/>
    <row r="588" s="17" customFormat="1" x14ac:dyDescent="0.25"/>
    <row r="589" s="17" customFormat="1" x14ac:dyDescent="0.25"/>
    <row r="590" s="17" customFormat="1" x14ac:dyDescent="0.25"/>
    <row r="591" s="17" customFormat="1" x14ac:dyDescent="0.25"/>
    <row r="592" s="17" customFormat="1" x14ac:dyDescent="0.25"/>
    <row r="593" s="17" customFormat="1" x14ac:dyDescent="0.25"/>
    <row r="594" s="17" customFormat="1" x14ac:dyDescent="0.25"/>
    <row r="595" s="17" customFormat="1" x14ac:dyDescent="0.25"/>
    <row r="596" s="17" customFormat="1" x14ac:dyDescent="0.25"/>
    <row r="597" s="17" customFormat="1" x14ac:dyDescent="0.25"/>
    <row r="598" s="17" customFormat="1" x14ac:dyDescent="0.25"/>
    <row r="599" s="17" customFormat="1" x14ac:dyDescent="0.25"/>
    <row r="600" s="17" customFormat="1" x14ac:dyDescent="0.25"/>
    <row r="601" s="17" customFormat="1" x14ac:dyDescent="0.25"/>
    <row r="602" s="17" customFormat="1" x14ac:dyDescent="0.25"/>
    <row r="603" s="17" customFormat="1" x14ac:dyDescent="0.25"/>
    <row r="604" s="17" customFormat="1" x14ac:dyDescent="0.25"/>
    <row r="605" s="17" customFormat="1" x14ac:dyDescent="0.25"/>
    <row r="606" s="17" customFormat="1" x14ac:dyDescent="0.25"/>
    <row r="607" s="17" customFormat="1" x14ac:dyDescent="0.25"/>
    <row r="608" s="17" customFormat="1" x14ac:dyDescent="0.25"/>
    <row r="609" s="17" customFormat="1" x14ac:dyDescent="0.25"/>
    <row r="610" s="17" customFormat="1" x14ac:dyDescent="0.25"/>
    <row r="611" s="17" customFormat="1" x14ac:dyDescent="0.25"/>
    <row r="612" s="17" customFormat="1" x14ac:dyDescent="0.25"/>
    <row r="613" s="17" customFormat="1" x14ac:dyDescent="0.25"/>
    <row r="614" s="17" customFormat="1" x14ac:dyDescent="0.25"/>
    <row r="615" s="17" customFormat="1" x14ac:dyDescent="0.25"/>
    <row r="616" s="17" customFormat="1" x14ac:dyDescent="0.25"/>
    <row r="617" s="17" customFormat="1" x14ac:dyDescent="0.25"/>
    <row r="618" s="17" customFormat="1" x14ac:dyDescent="0.25"/>
    <row r="619" s="17" customFormat="1" x14ac:dyDescent="0.25"/>
    <row r="620" s="17" customFormat="1" x14ac:dyDescent="0.25"/>
    <row r="621" s="17" customFormat="1" x14ac:dyDescent="0.25"/>
    <row r="622" s="17" customFormat="1" x14ac:dyDescent="0.25"/>
    <row r="623" s="17" customFormat="1" x14ac:dyDescent="0.25"/>
    <row r="624" s="17" customFormat="1" x14ac:dyDescent="0.25"/>
    <row r="625" s="17" customFormat="1" x14ac:dyDescent="0.25"/>
    <row r="626" s="17" customFormat="1" x14ac:dyDescent="0.25"/>
    <row r="627" s="17" customFormat="1" x14ac:dyDescent="0.25"/>
    <row r="628" s="17" customFormat="1" x14ac:dyDescent="0.25"/>
    <row r="629" s="17" customFormat="1" x14ac:dyDescent="0.25"/>
    <row r="630" s="17" customFormat="1" x14ac:dyDescent="0.25"/>
    <row r="631" s="17" customFormat="1" x14ac:dyDescent="0.25"/>
    <row r="632" s="17" customFormat="1" x14ac:dyDescent="0.25"/>
    <row r="633" s="17" customFormat="1" x14ac:dyDescent="0.25"/>
    <row r="634" s="17" customFormat="1" x14ac:dyDescent="0.25"/>
    <row r="635" s="17" customFormat="1" x14ac:dyDescent="0.25"/>
    <row r="636" s="17" customFormat="1" x14ac:dyDescent="0.25"/>
    <row r="637" s="17" customFormat="1" x14ac:dyDescent="0.25"/>
    <row r="638" s="17" customFormat="1" x14ac:dyDescent="0.25"/>
    <row r="639" s="17" customFormat="1" x14ac:dyDescent="0.25"/>
    <row r="640" s="17" customFormat="1" x14ac:dyDescent="0.25"/>
    <row r="641" s="17" customFormat="1" x14ac:dyDescent="0.25"/>
    <row r="642" s="17" customFormat="1" x14ac:dyDescent="0.25"/>
    <row r="643" s="17" customFormat="1" x14ac:dyDescent="0.25"/>
    <row r="644" s="17" customFormat="1" x14ac:dyDescent="0.25"/>
    <row r="645" s="17" customFormat="1" x14ac:dyDescent="0.25"/>
    <row r="646" s="17" customFormat="1" x14ac:dyDescent="0.25"/>
    <row r="647" s="17" customFormat="1" x14ac:dyDescent="0.25"/>
    <row r="648" s="17" customFormat="1" x14ac:dyDescent="0.25"/>
    <row r="649" s="17" customFormat="1" x14ac:dyDescent="0.25"/>
    <row r="650" s="17" customFormat="1" x14ac:dyDescent="0.25"/>
    <row r="651" s="17" customFormat="1" x14ac:dyDescent="0.25"/>
    <row r="652" s="17" customFormat="1" x14ac:dyDescent="0.25"/>
    <row r="653" s="17" customFormat="1" x14ac:dyDescent="0.25"/>
    <row r="654" s="17" customFormat="1" x14ac:dyDescent="0.25"/>
    <row r="655" s="17" customFormat="1" x14ac:dyDescent="0.25"/>
    <row r="656" s="17" customFormat="1" x14ac:dyDescent="0.25"/>
    <row r="657" s="17" customFormat="1" x14ac:dyDescent="0.25"/>
    <row r="658" s="17" customFormat="1" x14ac:dyDescent="0.25"/>
    <row r="659" s="17" customFormat="1" x14ac:dyDescent="0.25"/>
    <row r="660" s="17" customFormat="1" x14ac:dyDescent="0.25"/>
    <row r="661" s="17" customFormat="1" x14ac:dyDescent="0.25"/>
    <row r="662" s="17" customFormat="1" x14ac:dyDescent="0.25"/>
    <row r="663" s="17" customFormat="1" x14ac:dyDescent="0.25"/>
    <row r="664" s="17" customFormat="1" x14ac:dyDescent="0.25"/>
    <row r="665" s="17" customFormat="1" x14ac:dyDescent="0.25"/>
    <row r="666" s="17" customFormat="1" x14ac:dyDescent="0.25"/>
    <row r="667" s="17" customFormat="1" x14ac:dyDescent="0.25"/>
    <row r="668" s="17" customFormat="1" x14ac:dyDescent="0.25"/>
    <row r="669" s="17" customFormat="1" x14ac:dyDescent="0.25"/>
    <row r="670" s="17" customFormat="1" x14ac:dyDescent="0.25"/>
    <row r="671" s="17" customFormat="1" x14ac:dyDescent="0.25"/>
    <row r="672" s="17" customFormat="1" x14ac:dyDescent="0.25"/>
    <row r="673" s="17" customFormat="1" x14ac:dyDescent="0.25"/>
    <row r="674" s="17" customFormat="1" x14ac:dyDescent="0.25"/>
    <row r="675" s="17" customFormat="1" x14ac:dyDescent="0.25"/>
    <row r="676" s="17" customFormat="1" x14ac:dyDescent="0.25"/>
    <row r="677" s="17" customFormat="1" x14ac:dyDescent="0.25"/>
    <row r="678" s="17" customFormat="1" x14ac:dyDescent="0.25"/>
    <row r="679" s="17" customFormat="1" x14ac:dyDescent="0.25"/>
    <row r="680" s="17" customFormat="1" x14ac:dyDescent="0.25"/>
    <row r="681" s="17" customFormat="1" x14ac:dyDescent="0.25"/>
    <row r="682" s="17" customFormat="1" x14ac:dyDescent="0.25"/>
    <row r="683" s="17" customFormat="1" x14ac:dyDescent="0.25"/>
    <row r="684" s="17" customFormat="1" x14ac:dyDescent="0.25"/>
    <row r="685" s="17" customFormat="1" x14ac:dyDescent="0.25"/>
    <row r="686" s="17" customFormat="1" x14ac:dyDescent="0.25"/>
    <row r="687" s="17" customFormat="1" x14ac:dyDescent="0.25"/>
    <row r="688" s="17" customFormat="1" x14ac:dyDescent="0.25"/>
    <row r="689" s="17" customFormat="1" x14ac:dyDescent="0.25"/>
    <row r="690" s="17" customFormat="1" x14ac:dyDescent="0.25"/>
    <row r="691" s="17" customFormat="1" x14ac:dyDescent="0.25"/>
    <row r="692" s="17" customFormat="1" x14ac:dyDescent="0.25"/>
    <row r="693" s="17" customFormat="1" x14ac:dyDescent="0.25"/>
    <row r="694" s="17" customFormat="1" x14ac:dyDescent="0.25"/>
    <row r="695" s="17" customFormat="1" x14ac:dyDescent="0.25"/>
    <row r="696" s="17" customFormat="1" x14ac:dyDescent="0.25"/>
    <row r="697" s="17" customFormat="1" x14ac:dyDescent="0.25"/>
    <row r="698" s="17" customFormat="1" x14ac:dyDescent="0.25"/>
    <row r="699" s="17" customFormat="1" x14ac:dyDescent="0.25"/>
    <row r="700" s="17" customFormat="1" x14ac:dyDescent="0.25"/>
    <row r="701" s="17" customFormat="1" x14ac:dyDescent="0.25"/>
    <row r="702" s="17" customFormat="1" x14ac:dyDescent="0.25"/>
    <row r="703" s="17" customFormat="1" x14ac:dyDescent="0.25"/>
    <row r="704" s="17" customFormat="1" x14ac:dyDescent="0.25"/>
    <row r="705" s="17" customFormat="1" x14ac:dyDescent="0.25"/>
    <row r="706" s="17" customFormat="1" x14ac:dyDescent="0.25"/>
    <row r="707" s="17" customFormat="1" x14ac:dyDescent="0.25"/>
    <row r="708" s="17" customFormat="1" x14ac:dyDescent="0.25"/>
    <row r="709" s="17" customFormat="1" x14ac:dyDescent="0.25"/>
    <row r="710" s="17" customFormat="1" x14ac:dyDescent="0.25"/>
    <row r="711" s="17" customFormat="1" x14ac:dyDescent="0.25"/>
    <row r="712" s="17" customFormat="1" x14ac:dyDescent="0.25"/>
    <row r="713" s="17" customFormat="1" x14ac:dyDescent="0.25"/>
    <row r="714" s="17" customFormat="1" x14ac:dyDescent="0.25"/>
    <row r="715" s="17" customFormat="1" x14ac:dyDescent="0.25"/>
    <row r="716" s="17" customFormat="1" x14ac:dyDescent="0.25"/>
    <row r="717" s="17" customFormat="1" x14ac:dyDescent="0.25"/>
    <row r="718" s="17" customFormat="1" x14ac:dyDescent="0.25"/>
    <row r="719" s="17" customFormat="1" x14ac:dyDescent="0.25"/>
    <row r="720" s="17" customFormat="1" x14ac:dyDescent="0.25"/>
    <row r="721" s="17" customFormat="1" x14ac:dyDescent="0.25"/>
    <row r="722" s="17" customFormat="1" x14ac:dyDescent="0.25"/>
    <row r="723" s="17" customFormat="1" x14ac:dyDescent="0.25"/>
    <row r="724" s="17" customFormat="1" x14ac:dyDescent="0.25"/>
    <row r="725" s="17" customFormat="1" x14ac:dyDescent="0.25"/>
    <row r="726" s="17" customFormat="1" x14ac:dyDescent="0.25"/>
    <row r="727" s="17" customFormat="1" x14ac:dyDescent="0.25"/>
    <row r="728" s="17" customFormat="1" x14ac:dyDescent="0.25"/>
    <row r="729" s="17" customFormat="1" x14ac:dyDescent="0.25"/>
    <row r="730" s="17" customFormat="1" x14ac:dyDescent="0.25"/>
    <row r="731" s="17" customFormat="1" x14ac:dyDescent="0.25"/>
    <row r="732" s="17" customFormat="1" x14ac:dyDescent="0.25"/>
    <row r="733" s="17" customFormat="1" x14ac:dyDescent="0.25"/>
    <row r="734" s="17" customFormat="1" x14ac:dyDescent="0.25"/>
    <row r="735" s="17" customFormat="1" x14ac:dyDescent="0.25"/>
    <row r="736" s="17" customFormat="1" x14ac:dyDescent="0.25"/>
    <row r="737" s="17" customFormat="1" x14ac:dyDescent="0.25"/>
    <row r="738" s="17" customFormat="1" x14ac:dyDescent="0.25"/>
    <row r="739" s="17" customFormat="1" x14ac:dyDescent="0.25"/>
    <row r="740" s="17" customFormat="1" x14ac:dyDescent="0.25"/>
    <row r="741" s="17" customFormat="1" x14ac:dyDescent="0.25"/>
    <row r="742" s="17" customFormat="1" x14ac:dyDescent="0.25"/>
    <row r="743" s="17" customFormat="1" x14ac:dyDescent="0.25"/>
    <row r="744" s="17" customFormat="1" x14ac:dyDescent="0.25"/>
    <row r="745" s="17" customFormat="1" x14ac:dyDescent="0.25"/>
    <row r="746" s="17" customFormat="1" x14ac:dyDescent="0.25"/>
    <row r="747" s="17" customFormat="1" x14ac:dyDescent="0.25"/>
    <row r="748" s="17" customFormat="1" x14ac:dyDescent="0.25"/>
    <row r="749" s="17" customFormat="1" x14ac:dyDescent="0.25"/>
    <row r="750" s="17" customFormat="1" x14ac:dyDescent="0.25"/>
    <row r="751" s="17" customFormat="1" x14ac:dyDescent="0.25"/>
    <row r="752" s="17" customFormat="1" x14ac:dyDescent="0.25"/>
    <row r="753" s="17" customFormat="1" x14ac:dyDescent="0.25"/>
    <row r="754" s="17" customFormat="1" x14ac:dyDescent="0.25"/>
    <row r="755" s="17" customFormat="1" x14ac:dyDescent="0.25"/>
    <row r="756" s="17" customFormat="1" x14ac:dyDescent="0.25"/>
    <row r="757" s="17" customFormat="1" x14ac:dyDescent="0.25"/>
    <row r="758" s="17" customFormat="1" x14ac:dyDescent="0.25"/>
    <row r="759" s="17" customFormat="1" x14ac:dyDescent="0.25"/>
    <row r="760" s="17" customFormat="1" x14ac:dyDescent="0.25"/>
    <row r="761" s="17" customFormat="1" x14ac:dyDescent="0.25"/>
    <row r="762" s="17" customFormat="1" x14ac:dyDescent="0.25"/>
    <row r="763" s="17" customFormat="1" x14ac:dyDescent="0.25"/>
    <row r="764" s="17" customFormat="1" x14ac:dyDescent="0.25"/>
    <row r="765" s="17" customFormat="1" x14ac:dyDescent="0.25"/>
    <row r="766" s="17" customFormat="1" x14ac:dyDescent="0.25"/>
    <row r="767" s="17" customFormat="1" x14ac:dyDescent="0.25"/>
    <row r="768" s="17" customFormat="1" x14ac:dyDescent="0.25"/>
    <row r="769" s="17" customFormat="1" x14ac:dyDescent="0.25"/>
    <row r="770" s="17" customFormat="1" x14ac:dyDescent="0.25"/>
    <row r="771" s="17" customFormat="1" x14ac:dyDescent="0.25"/>
    <row r="772" s="17" customFormat="1" x14ac:dyDescent="0.25"/>
    <row r="773" s="17" customFormat="1" x14ac:dyDescent="0.25"/>
    <row r="774" s="17" customFormat="1" x14ac:dyDescent="0.25"/>
    <row r="775" s="17" customFormat="1" x14ac:dyDescent="0.25"/>
    <row r="776" s="17" customFormat="1" x14ac:dyDescent="0.25"/>
    <row r="777" s="17" customFormat="1" x14ac:dyDescent="0.25"/>
    <row r="778" s="17" customFormat="1" x14ac:dyDescent="0.25"/>
    <row r="779" s="17" customFormat="1" x14ac:dyDescent="0.25"/>
    <row r="780" s="17" customFormat="1" x14ac:dyDescent="0.25"/>
    <row r="781" s="17" customFormat="1" x14ac:dyDescent="0.25"/>
    <row r="782" s="17" customFormat="1" x14ac:dyDescent="0.25"/>
    <row r="783" s="17" customFormat="1" x14ac:dyDescent="0.25"/>
    <row r="784" s="17" customFormat="1" x14ac:dyDescent="0.25"/>
    <row r="785" s="17" customFormat="1" x14ac:dyDescent="0.25"/>
    <row r="786" s="17" customFormat="1" x14ac:dyDescent="0.25"/>
    <row r="787" s="17" customFormat="1" x14ac:dyDescent="0.25"/>
    <row r="788" s="17" customFormat="1" x14ac:dyDescent="0.25"/>
    <row r="789" s="17" customFormat="1" x14ac:dyDescent="0.25"/>
    <row r="790" s="17" customFormat="1" x14ac:dyDescent="0.25"/>
    <row r="791" s="17" customFormat="1" x14ac:dyDescent="0.25"/>
    <row r="792" s="17" customFormat="1" x14ac:dyDescent="0.25"/>
    <row r="793" s="17" customFormat="1" x14ac:dyDescent="0.25"/>
    <row r="794" s="17" customFormat="1" x14ac:dyDescent="0.25"/>
    <row r="795" s="17" customFormat="1" x14ac:dyDescent="0.25"/>
    <row r="796" s="17" customFormat="1" x14ac:dyDescent="0.25"/>
    <row r="797" s="17" customFormat="1" x14ac:dyDescent="0.25"/>
    <row r="798" s="17" customFormat="1" x14ac:dyDescent="0.25"/>
    <row r="799" s="17" customFormat="1" x14ac:dyDescent="0.25"/>
    <row r="800" s="17" customFormat="1" x14ac:dyDescent="0.25"/>
    <row r="801" s="17" customFormat="1" x14ac:dyDescent="0.25"/>
    <row r="802" s="17" customFormat="1" x14ac:dyDescent="0.25"/>
    <row r="803" s="17" customFormat="1" x14ac:dyDescent="0.25"/>
    <row r="804" s="17" customFormat="1" x14ac:dyDescent="0.25"/>
    <row r="805" s="17" customFormat="1" x14ac:dyDescent="0.25"/>
    <row r="806" s="17" customFormat="1" x14ac:dyDescent="0.25"/>
    <row r="807" s="17" customFormat="1" x14ac:dyDescent="0.25"/>
    <row r="808" s="17" customFormat="1" x14ac:dyDescent="0.25"/>
    <row r="809" s="17" customFormat="1" x14ac:dyDescent="0.25"/>
    <row r="810" s="17" customFormat="1" x14ac:dyDescent="0.25"/>
    <row r="811" s="17" customFormat="1" x14ac:dyDescent="0.25"/>
    <row r="812" s="17" customFormat="1" x14ac:dyDescent="0.25"/>
    <row r="813" s="17" customFormat="1" x14ac:dyDescent="0.25"/>
    <row r="814" s="17" customFormat="1" x14ac:dyDescent="0.25"/>
    <row r="815" s="17" customFormat="1" x14ac:dyDescent="0.25"/>
    <row r="816" s="17" customFormat="1" x14ac:dyDescent="0.25"/>
    <row r="817" s="17" customFormat="1" x14ac:dyDescent="0.25"/>
    <row r="818" s="17" customFormat="1" x14ac:dyDescent="0.25"/>
    <row r="819" s="17" customFormat="1" x14ac:dyDescent="0.25"/>
    <row r="820" s="17" customFormat="1" x14ac:dyDescent="0.25"/>
    <row r="821" s="17" customFormat="1" x14ac:dyDescent="0.25"/>
    <row r="822" s="17" customFormat="1" x14ac:dyDescent="0.25"/>
    <row r="823" s="17" customFormat="1" x14ac:dyDescent="0.25"/>
    <row r="824" s="17" customFormat="1" x14ac:dyDescent="0.25"/>
    <row r="825" s="17" customFormat="1" x14ac:dyDescent="0.25"/>
    <row r="826" s="17" customFormat="1" x14ac:dyDescent="0.25"/>
    <row r="827" s="17" customFormat="1" x14ac:dyDescent="0.25"/>
    <row r="828" s="17" customFormat="1" x14ac:dyDescent="0.25"/>
    <row r="829" s="17" customFormat="1" x14ac:dyDescent="0.25"/>
    <row r="830" s="17" customFormat="1" x14ac:dyDescent="0.25"/>
    <row r="831" s="17" customFormat="1" x14ac:dyDescent="0.25"/>
    <row r="832" s="17" customFormat="1" x14ac:dyDescent="0.25"/>
    <row r="833" s="17" customFormat="1" x14ac:dyDescent="0.25"/>
    <row r="834" s="17" customFormat="1" x14ac:dyDescent="0.25"/>
    <row r="835" s="17" customFormat="1" x14ac:dyDescent="0.25"/>
    <row r="836" s="17" customFormat="1" x14ac:dyDescent="0.25"/>
    <row r="837" s="17" customFormat="1" x14ac:dyDescent="0.25"/>
    <row r="838" s="17" customFormat="1" x14ac:dyDescent="0.25"/>
    <row r="839" s="17" customFormat="1" x14ac:dyDescent="0.25"/>
    <row r="840" s="17" customFormat="1" x14ac:dyDescent="0.25"/>
    <row r="841" s="17" customFormat="1" x14ac:dyDescent="0.25"/>
    <row r="842" s="17" customFormat="1" x14ac:dyDescent="0.25"/>
    <row r="843" s="17" customFormat="1" x14ac:dyDescent="0.25"/>
    <row r="844" s="17" customFormat="1" x14ac:dyDescent="0.25"/>
    <row r="845" s="17" customFormat="1" x14ac:dyDescent="0.25"/>
    <row r="846" s="17" customFormat="1" x14ac:dyDescent="0.25"/>
    <row r="847" s="17" customFormat="1" x14ac:dyDescent="0.25"/>
    <row r="848" s="17" customFormat="1" x14ac:dyDescent="0.25"/>
    <row r="849" s="17" customFormat="1" x14ac:dyDescent="0.25"/>
    <row r="850" s="17" customFormat="1" x14ac:dyDescent="0.25"/>
    <row r="851" s="17" customFormat="1" x14ac:dyDescent="0.25"/>
    <row r="852" s="17" customFormat="1" x14ac:dyDescent="0.25"/>
    <row r="853" s="17" customFormat="1" x14ac:dyDescent="0.25"/>
    <row r="854" s="17" customFormat="1" x14ac:dyDescent="0.25"/>
    <row r="855" s="17" customFormat="1" x14ac:dyDescent="0.25"/>
    <row r="856" s="17" customFormat="1" x14ac:dyDescent="0.25"/>
    <row r="857" s="17" customFormat="1" x14ac:dyDescent="0.25"/>
    <row r="858" s="17" customFormat="1" x14ac:dyDescent="0.25"/>
    <row r="859" s="17" customFormat="1" x14ac:dyDescent="0.25"/>
    <row r="860" s="17" customFormat="1" x14ac:dyDescent="0.25"/>
    <row r="861" s="17" customFormat="1" x14ac:dyDescent="0.25"/>
    <row r="862" s="17" customFormat="1" x14ac:dyDescent="0.25"/>
    <row r="863" s="17" customFormat="1" x14ac:dyDescent="0.25"/>
    <row r="864" s="17" customFormat="1" x14ac:dyDescent="0.25"/>
    <row r="865" s="17" customFormat="1" x14ac:dyDescent="0.25"/>
    <row r="866" s="17" customFormat="1" x14ac:dyDescent="0.25"/>
    <row r="867" s="17" customFormat="1" x14ac:dyDescent="0.25"/>
    <row r="868" s="17" customFormat="1" x14ac:dyDescent="0.25"/>
    <row r="869" s="17" customFormat="1" x14ac:dyDescent="0.25"/>
    <row r="870" s="17" customFormat="1" x14ac:dyDescent="0.25"/>
    <row r="871" s="17" customFormat="1" x14ac:dyDescent="0.25"/>
    <row r="872" s="17" customFormat="1" x14ac:dyDescent="0.25"/>
    <row r="873" s="17" customFormat="1" x14ac:dyDescent="0.25"/>
    <row r="874" s="17" customFormat="1" x14ac:dyDescent="0.25"/>
    <row r="875" s="17" customFormat="1" x14ac:dyDescent="0.25"/>
    <row r="876" s="17" customFormat="1" x14ac:dyDescent="0.25"/>
    <row r="877" s="17" customFormat="1" x14ac:dyDescent="0.25"/>
    <row r="878" s="17" customFormat="1" x14ac:dyDescent="0.25"/>
    <row r="879" s="17" customFormat="1" x14ac:dyDescent="0.25"/>
    <row r="880" s="17" customFormat="1" x14ac:dyDescent="0.25"/>
    <row r="881" s="17" customFormat="1" x14ac:dyDescent="0.25"/>
    <row r="882" s="17" customFormat="1" x14ac:dyDescent="0.25"/>
    <row r="883" s="17" customFormat="1" x14ac:dyDescent="0.25"/>
    <row r="884" s="17" customFormat="1" x14ac:dyDescent="0.25"/>
    <row r="885" s="17" customFormat="1" x14ac:dyDescent="0.25"/>
    <row r="886" s="17" customFormat="1" x14ac:dyDescent="0.25"/>
    <row r="887" s="17" customFormat="1" x14ac:dyDescent="0.25"/>
    <row r="888" s="17" customFormat="1" x14ac:dyDescent="0.25"/>
    <row r="889" s="17" customFormat="1" x14ac:dyDescent="0.25"/>
    <row r="890" s="17" customFormat="1" x14ac:dyDescent="0.25"/>
    <row r="891" s="17" customFormat="1" x14ac:dyDescent="0.25"/>
    <row r="892" s="17" customFormat="1" x14ac:dyDescent="0.25"/>
    <row r="893" s="17" customFormat="1" x14ac:dyDescent="0.25"/>
    <row r="894" s="17" customFormat="1" x14ac:dyDescent="0.25"/>
    <row r="895" s="17" customFormat="1" x14ac:dyDescent="0.25"/>
    <row r="896" s="17" customFormat="1" x14ac:dyDescent="0.25"/>
    <row r="897" s="17" customFormat="1" x14ac:dyDescent="0.25"/>
    <row r="898" s="17" customFormat="1" x14ac:dyDescent="0.25"/>
    <row r="899" s="17" customFormat="1" x14ac:dyDescent="0.25"/>
    <row r="900" s="17" customFormat="1" x14ac:dyDescent="0.25"/>
    <row r="901" s="17" customFormat="1" x14ac:dyDescent="0.25"/>
    <row r="902" s="17" customFormat="1" x14ac:dyDescent="0.25"/>
    <row r="903" s="17" customFormat="1" x14ac:dyDescent="0.25"/>
    <row r="904" s="17" customFormat="1" x14ac:dyDescent="0.25"/>
    <row r="905" s="17" customFormat="1" x14ac:dyDescent="0.25"/>
    <row r="906" s="17" customFormat="1" x14ac:dyDescent="0.25"/>
    <row r="907" s="17" customFormat="1" x14ac:dyDescent="0.25"/>
    <row r="908" s="17" customFormat="1" x14ac:dyDescent="0.25"/>
    <row r="909" s="17" customFormat="1" x14ac:dyDescent="0.25"/>
    <row r="910" s="17" customFormat="1" x14ac:dyDescent="0.25"/>
    <row r="911" s="17" customFormat="1" x14ac:dyDescent="0.25"/>
    <row r="912" s="17" customFormat="1" x14ac:dyDescent="0.25"/>
    <row r="913" s="17" customFormat="1" x14ac:dyDescent="0.25"/>
    <row r="914" s="17" customFormat="1" x14ac:dyDescent="0.25"/>
    <row r="915" s="17" customFormat="1" x14ac:dyDescent="0.25"/>
    <row r="916" s="17" customFormat="1" x14ac:dyDescent="0.25"/>
    <row r="917" s="17" customFormat="1" x14ac:dyDescent="0.25"/>
    <row r="918" s="17" customFormat="1" x14ac:dyDescent="0.25"/>
    <row r="919" s="17" customFormat="1" x14ac:dyDescent="0.25"/>
    <row r="920" s="17" customFormat="1" x14ac:dyDescent="0.25"/>
    <row r="921" s="17" customFormat="1" x14ac:dyDescent="0.25"/>
    <row r="922" s="17" customFormat="1" x14ac:dyDescent="0.25"/>
    <row r="923" s="17" customFormat="1" x14ac:dyDescent="0.25"/>
    <row r="924" s="17" customFormat="1" x14ac:dyDescent="0.25"/>
    <row r="925" s="17" customFormat="1" x14ac:dyDescent="0.25"/>
    <row r="926" s="17" customFormat="1" x14ac:dyDescent="0.25"/>
    <row r="927" s="17" customFormat="1" x14ac:dyDescent="0.25"/>
    <row r="928" s="17" customFormat="1" x14ac:dyDescent="0.25"/>
    <row r="929" s="17" customFormat="1" x14ac:dyDescent="0.25"/>
    <row r="930" s="17" customFormat="1" x14ac:dyDescent="0.25"/>
    <row r="931" s="17" customFormat="1" x14ac:dyDescent="0.25"/>
    <row r="932" s="17" customFormat="1" x14ac:dyDescent="0.25"/>
    <row r="933" s="17" customFormat="1" x14ac:dyDescent="0.25"/>
    <row r="934" s="17" customFormat="1" x14ac:dyDescent="0.25"/>
    <row r="935" s="17" customFormat="1" x14ac:dyDescent="0.25"/>
    <row r="936" s="17" customFormat="1" x14ac:dyDescent="0.25"/>
    <row r="937" s="17" customFormat="1" x14ac:dyDescent="0.25"/>
    <row r="938" s="17" customFormat="1" x14ac:dyDescent="0.25"/>
    <row r="939" s="17" customFormat="1" x14ac:dyDescent="0.25"/>
    <row r="940" s="17" customFormat="1" x14ac:dyDescent="0.25"/>
    <row r="941" s="17" customFormat="1" x14ac:dyDescent="0.25"/>
    <row r="942" s="17" customFormat="1" x14ac:dyDescent="0.25"/>
    <row r="943" s="17" customFormat="1" x14ac:dyDescent="0.25"/>
    <row r="944" s="17" customFormat="1" x14ac:dyDescent="0.25"/>
    <row r="945" s="17" customFormat="1" x14ac:dyDescent="0.25"/>
    <row r="946" s="17" customFormat="1" x14ac:dyDescent="0.25"/>
    <row r="947" s="17" customFormat="1" x14ac:dyDescent="0.25"/>
    <row r="948" s="17" customFormat="1" x14ac:dyDescent="0.25"/>
    <row r="949" s="17" customFormat="1" x14ac:dyDescent="0.25"/>
    <row r="950" s="17" customFormat="1" x14ac:dyDescent="0.25"/>
    <row r="951" s="17" customFormat="1" x14ac:dyDescent="0.25"/>
    <row r="952" s="17" customFormat="1" x14ac:dyDescent="0.25"/>
    <row r="953" s="17" customFormat="1" x14ac:dyDescent="0.25"/>
    <row r="954" s="17" customFormat="1" x14ac:dyDescent="0.25"/>
    <row r="955" s="17" customFormat="1" x14ac:dyDescent="0.25"/>
    <row r="956" s="17" customFormat="1" x14ac:dyDescent="0.25"/>
    <row r="957" s="17" customFormat="1" x14ac:dyDescent="0.25"/>
    <row r="958" s="17" customFormat="1" x14ac:dyDescent="0.25"/>
    <row r="959" s="17" customFormat="1" x14ac:dyDescent="0.25"/>
    <row r="960" s="17" customFormat="1" x14ac:dyDescent="0.25"/>
    <row r="961" s="17" customFormat="1" x14ac:dyDescent="0.25"/>
    <row r="962" s="17" customFormat="1" x14ac:dyDescent="0.25"/>
    <row r="963" s="17" customFormat="1" x14ac:dyDescent="0.25"/>
    <row r="964" s="17" customFormat="1" x14ac:dyDescent="0.25"/>
    <row r="965" s="17" customFormat="1" x14ac:dyDescent="0.25"/>
    <row r="966" s="17" customFormat="1" x14ac:dyDescent="0.25"/>
    <row r="967" s="17" customFormat="1" x14ac:dyDescent="0.25"/>
    <row r="968" s="17" customFormat="1" x14ac:dyDescent="0.25"/>
    <row r="969" s="17" customFormat="1" x14ac:dyDescent="0.25"/>
    <row r="970" s="17" customFormat="1" x14ac:dyDescent="0.25"/>
    <row r="971" s="17"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EInvoice</vt:lpstr>
      <vt:lpstr>Master</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Govind Keswani</dc:creator>
  <cp:lastModifiedBy>Govind Keswani</cp:lastModifiedBy>
  <dcterms:created xsi:type="dcterms:W3CDTF">2020-02-28T09:35:48Z</dcterms:created>
  <dcterms:modified xsi:type="dcterms:W3CDTF">2020-10-17T05:34:15Z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10a8d045-2cf2-4969-aa96-d4c1a043f02b</vt:lpwstr>
  </property>
</Properties>
</file>